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cuments\Tawe Uchaf\Finance\2024-2025 Financial Year\"/>
    </mc:Choice>
  </mc:AlternateContent>
  <bookViews>
    <workbookView xWindow="0" yWindow="0" windowWidth="20490" windowHeight="7755" activeTab="1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2" l="1"/>
  <c r="E31" i="2"/>
  <c r="M43" i="1" l="1"/>
  <c r="E23" i="2" l="1"/>
</calcChain>
</file>

<file path=xl/sharedStrings.xml><?xml version="1.0" encoding="utf-8"?>
<sst xmlns="http://schemas.openxmlformats.org/spreadsheetml/2006/main" count="162" uniqueCount="113">
  <si>
    <t>DATE</t>
  </si>
  <si>
    <t>REF</t>
  </si>
  <si>
    <t>PAYEE</t>
  </si>
  <si>
    <t>PAYMENT REF</t>
  </si>
  <si>
    <t>ADMIN</t>
  </si>
  <si>
    <t>MEMBER</t>
  </si>
  <si>
    <t>FP MAINT</t>
  </si>
  <si>
    <t>PLAYGROUND</t>
  </si>
  <si>
    <t>DONATIONS</t>
  </si>
  <si>
    <t>GRANTS</t>
  </si>
  <si>
    <t>CONTINGENCY</t>
  </si>
  <si>
    <t>TOTAL</t>
  </si>
  <si>
    <t>CYNGOR CYMUNED TAWE UCHAF COMMUNITY COUNCIL</t>
  </si>
  <si>
    <t>HMRC</t>
  </si>
  <si>
    <t>INCOME AND BANK RECONCILIATION</t>
  </si>
  <si>
    <t>INCOME</t>
  </si>
  <si>
    <t>Date</t>
  </si>
  <si>
    <t>Income</t>
  </si>
  <si>
    <t>Item</t>
  </si>
  <si>
    <t>Total</t>
  </si>
  <si>
    <t>RECONCILIATION</t>
  </si>
  <si>
    <t>Total Income</t>
  </si>
  <si>
    <t>Total Expenditure</t>
  </si>
  <si>
    <t>Income/Expenditure</t>
  </si>
  <si>
    <t>Information Commissioner</t>
  </si>
  <si>
    <t>One Voice Wales</t>
  </si>
  <si>
    <t>J E Gwilym</t>
  </si>
  <si>
    <t>Payroll</t>
  </si>
  <si>
    <t>Current Acc 30/05/2020</t>
  </si>
  <si>
    <t>Gratuity Acc 30/05/2020</t>
  </si>
  <si>
    <t>Balance</t>
  </si>
  <si>
    <t>Community Acc</t>
  </si>
  <si>
    <t>Gratuity</t>
  </si>
  <si>
    <t xml:space="preserve"> </t>
  </si>
  <si>
    <t>Pd</t>
  </si>
  <si>
    <t>PAYMENT</t>
  </si>
  <si>
    <t>MONTH</t>
  </si>
  <si>
    <t xml:space="preserve">   </t>
  </si>
  <si>
    <t>C</t>
  </si>
  <si>
    <t>COMMUNITY</t>
  </si>
  <si>
    <t>LAND/BENCH</t>
  </si>
  <si>
    <t>Financial Year 2023-2024</t>
  </si>
  <si>
    <t>0 01</t>
  </si>
  <si>
    <t>0 02</t>
  </si>
  <si>
    <t>0 03</t>
  </si>
  <si>
    <t>0 04</t>
  </si>
  <si>
    <t>Q4 Office costs</t>
  </si>
  <si>
    <t>Powys County Council</t>
  </si>
  <si>
    <t>Precept</t>
  </si>
  <si>
    <t>Expenditure</t>
  </si>
  <si>
    <t>INCOME/EXPENDITURE 2024-25</t>
  </si>
  <si>
    <t>Financial Year April 2024 to March 2025</t>
  </si>
  <si>
    <t>Membership Renewal</t>
  </si>
  <si>
    <t>April Salary</t>
  </si>
  <si>
    <t>April deduction</t>
  </si>
  <si>
    <t>Income C/FWD 2023/24</t>
  </si>
  <si>
    <t>0 05</t>
  </si>
  <si>
    <t>Gallagher Insurance</t>
  </si>
  <si>
    <t>Insurance Renewal</t>
  </si>
  <si>
    <t>0 06</t>
  </si>
  <si>
    <t xml:space="preserve">Lyn Llewellyn </t>
  </si>
  <si>
    <t>Internal Audit</t>
  </si>
  <si>
    <t>0 07</t>
  </si>
  <si>
    <t>May Salary</t>
  </si>
  <si>
    <t>0 08</t>
  </si>
  <si>
    <t>May deductions</t>
  </si>
  <si>
    <t>0 09</t>
  </si>
  <si>
    <t>TWM Traffic Control</t>
  </si>
  <si>
    <t xml:space="preserve">Inv 506 </t>
  </si>
  <si>
    <t xml:space="preserve">C </t>
  </si>
  <si>
    <t>0 10</t>
  </si>
  <si>
    <t>Audit Wales</t>
  </si>
  <si>
    <t>Audit fee 2022/2023</t>
  </si>
  <si>
    <t>0 11</t>
  </si>
  <si>
    <t>Vision ICT</t>
  </si>
  <si>
    <t>Data Backup</t>
  </si>
  <si>
    <t>0 12</t>
  </si>
  <si>
    <t>June Salary</t>
  </si>
  <si>
    <t>0 13</t>
  </si>
  <si>
    <t>June deductions</t>
  </si>
  <si>
    <t>0 14</t>
  </si>
  <si>
    <t>Coelbren Welfare Hall</t>
  </si>
  <si>
    <t>Defib Consumables</t>
  </si>
  <si>
    <t>Barclays Bank</t>
  </si>
  <si>
    <t>Interest Gratuity</t>
  </si>
  <si>
    <t>0 15</t>
  </si>
  <si>
    <t>July Salary</t>
  </si>
  <si>
    <t>0 16</t>
  </si>
  <si>
    <t>July deductions</t>
  </si>
  <si>
    <t>0 17</t>
  </si>
  <si>
    <t>Q1 Office Costs</t>
  </si>
  <si>
    <t>0 18</t>
  </si>
  <si>
    <t>August salary</t>
  </si>
  <si>
    <t>0 19</t>
  </si>
  <si>
    <t>August deduction</t>
  </si>
  <si>
    <t>0 20</t>
  </si>
  <si>
    <t>September salary</t>
  </si>
  <si>
    <t>0 21</t>
  </si>
  <si>
    <t>September deduction</t>
  </si>
  <si>
    <t>0 22</t>
  </si>
  <si>
    <t>Audit Fee 2023/2024</t>
  </si>
  <si>
    <t>0 23</t>
  </si>
  <si>
    <t>Office Costs Q2</t>
  </si>
  <si>
    <t>0 24</t>
  </si>
  <si>
    <t>October Payroll</t>
  </si>
  <si>
    <t xml:space="preserve">0 25 </t>
  </si>
  <si>
    <t>October deduction</t>
  </si>
  <si>
    <t>0 26</t>
  </si>
  <si>
    <t>RoSPA Playground Ins</t>
  </si>
  <si>
    <t>0 27</t>
  </si>
  <si>
    <t>SLCC Events</t>
  </si>
  <si>
    <t>2 x Conference fee</t>
  </si>
  <si>
    <t>Bank Balance 31/10/2024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</si>
</sst>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£&quot;#,##0.00;[Red]\-&quot;£&quot;#,##0.00"/>
    <numFmt numFmtId="44" formatCode="_-&quot;£&quot;* #,##0.00_-;\-&quot;£&quot;* #,##0.00_-;_-&quot;£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7" fontId="2" fillId="2" borderId="0" xfId="0" applyNumberFormat="1" applyFont="1" applyFill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4" fontId="0" fillId="0" borderId="3" xfId="0" applyNumberFormat="1" applyBorder="1"/>
    <xf numFmtId="0" fontId="0" fillId="0" borderId="3" xfId="0" applyBorder="1" applyAlignment="1">
      <alignment horizontal="center"/>
    </xf>
    <xf numFmtId="0" fontId="0" fillId="0" borderId="3" xfId="0" applyBorder="1"/>
    <xf numFmtId="44" fontId="0" fillId="0" borderId="3" xfId="1" applyFont="1" applyBorder="1"/>
    <xf numFmtId="0" fontId="2" fillId="0" borderId="3" xfId="0" applyFont="1" applyBorder="1" applyAlignment="1">
      <alignment horizontal="center"/>
    </xf>
    <xf numFmtId="44" fontId="2" fillId="0" borderId="3" xfId="1" applyFont="1" applyBorder="1"/>
    <xf numFmtId="0" fontId="2" fillId="0" borderId="3" xfId="0" applyFont="1" applyBorder="1"/>
    <xf numFmtId="44" fontId="2" fillId="3" borderId="3" xfId="1" applyFont="1" applyFill="1" applyBorder="1"/>
    <xf numFmtId="44" fontId="2" fillId="3" borderId="3" xfId="0" applyNumberFormat="1" applyFont="1" applyFill="1" applyBorder="1"/>
    <xf numFmtId="0" fontId="2" fillId="3" borderId="0" xfId="0" applyFont="1" applyFill="1"/>
    <xf numFmtId="0" fontId="2" fillId="4" borderId="0" xfId="0" applyFont="1" applyFill="1"/>
    <xf numFmtId="14" fontId="0" fillId="4" borderId="3" xfId="0" applyNumberFormat="1" applyFill="1" applyBorder="1"/>
    <xf numFmtId="0" fontId="0" fillId="4" borderId="3" xfId="0" applyFill="1" applyBorder="1" applyAlignment="1">
      <alignment horizontal="center"/>
    </xf>
    <xf numFmtId="0" fontId="0" fillId="4" borderId="3" xfId="0" applyFill="1" applyBorder="1"/>
    <xf numFmtId="44" fontId="0" fillId="4" borderId="3" xfId="1" applyFont="1" applyFill="1" applyBorder="1"/>
    <xf numFmtId="0" fontId="2" fillId="4" borderId="3" xfId="0" applyFont="1" applyFill="1" applyBorder="1" applyAlignment="1">
      <alignment horizontal="center"/>
    </xf>
    <xf numFmtId="0" fontId="0" fillId="4" borderId="0" xfId="0" applyFill="1"/>
    <xf numFmtId="8" fontId="0" fillId="4" borderId="3" xfId="1" applyNumberFormat="1" applyFont="1" applyFill="1" applyBorder="1"/>
    <xf numFmtId="0" fontId="0" fillId="5" borderId="3" xfId="0" applyFill="1" applyBorder="1"/>
    <xf numFmtId="44" fontId="0" fillId="5" borderId="3" xfId="1" applyFont="1" applyFill="1" applyBorder="1"/>
    <xf numFmtId="0" fontId="2" fillId="5" borderId="3" xfId="0" applyFont="1" applyFill="1" applyBorder="1" applyAlignment="1">
      <alignment horizontal="center"/>
    </xf>
    <xf numFmtId="0" fontId="2" fillId="7" borderId="0" xfId="0" applyFont="1" applyFill="1"/>
    <xf numFmtId="17" fontId="2" fillId="6" borderId="0" xfId="0" applyNumberFormat="1" applyFont="1" applyFill="1" applyAlignment="1">
      <alignment horizontal="center"/>
    </xf>
    <xf numFmtId="0" fontId="3" fillId="8" borderId="0" xfId="0" applyFont="1" applyFill="1" applyAlignment="1">
      <alignment horizontal="center"/>
    </xf>
    <xf numFmtId="17" fontId="3" fillId="8" borderId="0" xfId="0" applyNumberFormat="1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8"/>
  <sheetViews>
    <sheetView topLeftCell="A13" zoomScaleNormal="100" workbookViewId="0">
      <selection activeCell="C13" sqref="C13"/>
    </sheetView>
  </sheetViews>
  <sheetFormatPr defaultRowHeight="15" x14ac:dyDescent="0.25"/>
  <cols>
    <col min="1" max="1" width="10.7109375" bestFit="1" customWidth="1"/>
    <col min="2" max="2" width="9.28515625" customWidth="1"/>
    <col min="3" max="3" width="27.140625" customWidth="1"/>
    <col min="4" max="4" width="19.7109375" customWidth="1"/>
    <col min="5" max="5" width="11.5703125" bestFit="1" customWidth="1"/>
    <col min="7" max="7" width="10.5703125" customWidth="1"/>
    <col min="8" max="8" width="13.42578125" customWidth="1"/>
    <col min="9" max="9" width="12" customWidth="1"/>
    <col min="10" max="10" width="10.5703125" bestFit="1" customWidth="1"/>
    <col min="11" max="11" width="14" customWidth="1"/>
    <col min="12" max="12" width="1.85546875" customWidth="1"/>
    <col min="13" max="13" width="11.5703125" customWidth="1"/>
    <col min="14" max="14" width="5.28515625" style="2" customWidth="1"/>
  </cols>
  <sheetData>
    <row r="1" spans="1:14" x14ac:dyDescent="0.25">
      <c r="C1" s="1" t="s">
        <v>51</v>
      </c>
      <c r="D1" s="1"/>
      <c r="E1" s="1" t="s">
        <v>12</v>
      </c>
      <c r="F1" s="1"/>
      <c r="G1" s="1"/>
      <c r="H1" s="1"/>
      <c r="I1" s="1"/>
    </row>
    <row r="2" spans="1:14" x14ac:dyDescent="0.25">
      <c r="A2" s="29" t="s">
        <v>50</v>
      </c>
      <c r="B2" s="29"/>
      <c r="C2" s="29"/>
    </row>
    <row r="3" spans="1:14" ht="15.75" thickBot="1" x14ac:dyDescent="0.3">
      <c r="D3" s="30">
        <v>45566</v>
      </c>
      <c r="F3" t="s">
        <v>33</v>
      </c>
      <c r="H3" s="1" t="s">
        <v>39</v>
      </c>
    </row>
    <row r="4" spans="1:14" ht="15.75" thickBot="1" x14ac:dyDescent="0.3">
      <c r="B4" s="3" t="s">
        <v>35</v>
      </c>
      <c r="C4" t="s">
        <v>33</v>
      </c>
      <c r="H4" s="4" t="s">
        <v>40</v>
      </c>
    </row>
    <row r="5" spans="1:14" x14ac:dyDescent="0.25">
      <c r="A5" s="4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6" t="s">
        <v>6</v>
      </c>
      <c r="H5" s="7" t="s">
        <v>7</v>
      </c>
      <c r="I5" s="4" t="s">
        <v>8</v>
      </c>
      <c r="J5" s="4" t="s">
        <v>9</v>
      </c>
      <c r="K5" s="4" t="s">
        <v>10</v>
      </c>
      <c r="L5" s="2"/>
      <c r="M5" s="4" t="s">
        <v>11</v>
      </c>
      <c r="N5" s="4" t="s">
        <v>34</v>
      </c>
    </row>
    <row r="6" spans="1:14" x14ac:dyDescent="0.25">
      <c r="A6" s="8">
        <v>45400</v>
      </c>
      <c r="B6" s="9" t="s">
        <v>42</v>
      </c>
      <c r="C6" s="10" t="s">
        <v>25</v>
      </c>
      <c r="D6" s="10" t="s">
        <v>52</v>
      </c>
      <c r="E6" s="11">
        <v>293</v>
      </c>
      <c r="F6" s="11"/>
      <c r="G6" s="11"/>
      <c r="H6" s="11"/>
      <c r="I6" s="11"/>
      <c r="J6" s="11"/>
      <c r="K6" s="11"/>
      <c r="L6" s="11"/>
      <c r="M6" s="11">
        <v>293</v>
      </c>
      <c r="N6" s="12" t="s">
        <v>38</v>
      </c>
    </row>
    <row r="7" spans="1:14" x14ac:dyDescent="0.25">
      <c r="A7" s="8">
        <v>45400</v>
      </c>
      <c r="B7" s="9" t="s">
        <v>43</v>
      </c>
      <c r="C7" s="10" t="s">
        <v>26</v>
      </c>
      <c r="D7" s="10" t="s">
        <v>46</v>
      </c>
      <c r="E7" s="11">
        <v>116.52</v>
      </c>
      <c r="F7" s="11"/>
      <c r="G7" s="11"/>
      <c r="H7" s="11"/>
      <c r="I7" s="11"/>
      <c r="J7" s="11"/>
      <c r="K7" s="11"/>
      <c r="L7" s="11"/>
      <c r="M7" s="11">
        <v>116.52</v>
      </c>
      <c r="N7" s="12" t="s">
        <v>38</v>
      </c>
    </row>
    <row r="8" spans="1:14" x14ac:dyDescent="0.25">
      <c r="A8" s="8">
        <v>45400</v>
      </c>
      <c r="B8" s="9" t="s">
        <v>44</v>
      </c>
      <c r="C8" s="10" t="s">
        <v>27</v>
      </c>
      <c r="D8" s="10" t="s">
        <v>53</v>
      </c>
      <c r="E8" s="11">
        <v>690.6</v>
      </c>
      <c r="F8" s="11"/>
      <c r="G8" s="11"/>
      <c r="H8" s="11"/>
      <c r="I8" s="11"/>
      <c r="J8" s="11"/>
      <c r="K8" s="11"/>
      <c r="L8" s="11"/>
      <c r="M8" s="11">
        <v>690.6</v>
      </c>
      <c r="N8" s="12" t="s">
        <v>38</v>
      </c>
    </row>
    <row r="9" spans="1:14" x14ac:dyDescent="0.25">
      <c r="A9" s="8">
        <v>45400</v>
      </c>
      <c r="B9" s="9" t="s">
        <v>45</v>
      </c>
      <c r="C9" s="10" t="s">
        <v>13</v>
      </c>
      <c r="D9" s="10" t="s">
        <v>54</v>
      </c>
      <c r="E9" s="11">
        <v>172.6</v>
      </c>
      <c r="F9" s="11"/>
      <c r="G9" s="11"/>
      <c r="H9" s="11"/>
      <c r="I9" s="11"/>
      <c r="J9" s="11"/>
      <c r="K9" s="11"/>
      <c r="L9" s="11"/>
      <c r="M9" s="11">
        <v>172.6</v>
      </c>
      <c r="N9" s="12" t="s">
        <v>38</v>
      </c>
    </row>
    <row r="10" spans="1:14" x14ac:dyDescent="0.25">
      <c r="A10" s="8">
        <v>45428</v>
      </c>
      <c r="B10" s="9" t="s">
        <v>56</v>
      </c>
      <c r="C10" s="10" t="s">
        <v>57</v>
      </c>
      <c r="D10" s="10" t="s">
        <v>58</v>
      </c>
      <c r="E10" s="11">
        <v>1165.27</v>
      </c>
      <c r="F10" s="11"/>
      <c r="G10" s="11"/>
      <c r="H10" s="11"/>
      <c r="I10" s="11"/>
      <c r="J10" s="11"/>
      <c r="K10" s="11"/>
      <c r="L10" s="11"/>
      <c r="M10" s="11">
        <v>1165.27</v>
      </c>
      <c r="N10" s="12" t="s">
        <v>38</v>
      </c>
    </row>
    <row r="11" spans="1:14" x14ac:dyDescent="0.25">
      <c r="A11" s="8">
        <v>45428</v>
      </c>
      <c r="B11" s="9" t="s">
        <v>59</v>
      </c>
      <c r="C11" s="10" t="s">
        <v>60</v>
      </c>
      <c r="D11" s="10" t="s">
        <v>61</v>
      </c>
      <c r="E11" s="11">
        <v>310</v>
      </c>
      <c r="F11" s="11"/>
      <c r="G11" s="11"/>
      <c r="H11" s="11"/>
      <c r="I11" s="11"/>
      <c r="J11" s="11"/>
      <c r="K11" s="11"/>
      <c r="L11" s="11"/>
      <c r="M11" s="11">
        <v>310</v>
      </c>
      <c r="N11" s="12" t="s">
        <v>38</v>
      </c>
    </row>
    <row r="12" spans="1:14" x14ac:dyDescent="0.25">
      <c r="A12" s="8">
        <v>45428</v>
      </c>
      <c r="B12" s="9" t="s">
        <v>62</v>
      </c>
      <c r="C12" s="10" t="s">
        <v>27</v>
      </c>
      <c r="D12" s="10" t="s">
        <v>63</v>
      </c>
      <c r="E12" s="11">
        <v>690.6</v>
      </c>
      <c r="F12" s="11"/>
      <c r="G12" s="11"/>
      <c r="H12" s="11"/>
      <c r="I12" s="11"/>
      <c r="J12" s="11"/>
      <c r="K12" s="11"/>
      <c r="L12" s="11"/>
      <c r="M12" s="11">
        <v>690.6</v>
      </c>
      <c r="N12" s="12" t="s">
        <v>38</v>
      </c>
    </row>
    <row r="13" spans="1:14" x14ac:dyDescent="0.25">
      <c r="A13" s="8">
        <v>45428</v>
      </c>
      <c r="B13" s="9" t="s">
        <v>64</v>
      </c>
      <c r="C13" s="10" t="s">
        <v>13</v>
      </c>
      <c r="D13" s="10" t="s">
        <v>65</v>
      </c>
      <c r="E13" s="11">
        <v>172.6</v>
      </c>
      <c r="F13" s="11"/>
      <c r="G13" s="11"/>
      <c r="H13" s="11"/>
      <c r="I13" s="11"/>
      <c r="J13" s="11"/>
      <c r="K13" s="11"/>
      <c r="L13" s="11"/>
      <c r="M13" s="11">
        <v>172.6</v>
      </c>
      <c r="N13" s="12" t="s">
        <v>38</v>
      </c>
    </row>
    <row r="14" spans="1:14" x14ac:dyDescent="0.25">
      <c r="A14" s="8">
        <v>45428</v>
      </c>
      <c r="B14" s="9" t="s">
        <v>66</v>
      </c>
      <c r="C14" s="10" t="s">
        <v>67</v>
      </c>
      <c r="D14" s="10" t="s">
        <v>68</v>
      </c>
      <c r="E14" s="11">
        <v>900</v>
      </c>
      <c r="F14" s="11"/>
      <c r="G14" s="11"/>
      <c r="H14" s="11"/>
      <c r="I14" s="11"/>
      <c r="J14" s="11"/>
      <c r="K14" s="11"/>
      <c r="L14" s="11"/>
      <c r="M14" s="11">
        <v>900</v>
      </c>
      <c r="N14" s="12" t="s">
        <v>69</v>
      </c>
    </row>
    <row r="15" spans="1:14" x14ac:dyDescent="0.25">
      <c r="A15" s="8">
        <v>45463</v>
      </c>
      <c r="B15" s="9" t="s">
        <v>70</v>
      </c>
      <c r="C15" s="10" t="s">
        <v>71</v>
      </c>
      <c r="D15" s="10" t="s">
        <v>72</v>
      </c>
      <c r="E15" s="11">
        <v>200</v>
      </c>
      <c r="F15" s="11"/>
      <c r="G15" s="11"/>
      <c r="H15" s="11"/>
      <c r="I15" s="11"/>
      <c r="J15" s="11"/>
      <c r="K15" s="11"/>
      <c r="L15" s="11"/>
      <c r="M15" s="11">
        <v>200</v>
      </c>
      <c r="N15" s="12" t="s">
        <v>38</v>
      </c>
    </row>
    <row r="16" spans="1:14" x14ac:dyDescent="0.25">
      <c r="A16" s="8">
        <v>45463</v>
      </c>
      <c r="B16" s="9" t="s">
        <v>73</v>
      </c>
      <c r="C16" s="10" t="s">
        <v>74</v>
      </c>
      <c r="D16" s="10" t="s">
        <v>75</v>
      </c>
      <c r="E16" s="11">
        <v>144</v>
      </c>
      <c r="F16" s="11"/>
      <c r="G16" s="11"/>
      <c r="H16" s="11"/>
      <c r="I16" s="11"/>
      <c r="J16" s="11"/>
      <c r="K16" s="11"/>
      <c r="L16" s="11"/>
      <c r="M16" s="11">
        <v>144</v>
      </c>
      <c r="N16" s="12" t="s">
        <v>38</v>
      </c>
    </row>
    <row r="17" spans="1:14" x14ac:dyDescent="0.25">
      <c r="A17" s="8">
        <v>45463</v>
      </c>
      <c r="B17" s="9" t="s">
        <v>76</v>
      </c>
      <c r="C17" s="10" t="s">
        <v>27</v>
      </c>
      <c r="D17" s="10" t="s">
        <v>77</v>
      </c>
      <c r="E17" s="11">
        <v>690.6</v>
      </c>
      <c r="F17" s="11"/>
      <c r="G17" s="11"/>
      <c r="H17" s="11"/>
      <c r="I17" s="11"/>
      <c r="J17" s="11"/>
      <c r="K17" s="11"/>
      <c r="L17" s="11"/>
      <c r="M17" s="11">
        <v>690.6</v>
      </c>
      <c r="N17" s="12" t="s">
        <v>38</v>
      </c>
    </row>
    <row r="18" spans="1:14" x14ac:dyDescent="0.25">
      <c r="A18" s="8">
        <v>45463</v>
      </c>
      <c r="B18" s="9" t="s">
        <v>78</v>
      </c>
      <c r="C18" s="10" t="s">
        <v>13</v>
      </c>
      <c r="D18" s="10" t="s">
        <v>79</v>
      </c>
      <c r="E18" s="11">
        <v>172.6</v>
      </c>
      <c r="F18" s="11"/>
      <c r="G18" s="11"/>
      <c r="H18" s="11"/>
      <c r="I18" s="11"/>
      <c r="J18" s="11"/>
      <c r="K18" s="11"/>
      <c r="L18" s="11"/>
      <c r="M18" s="11">
        <v>172.6</v>
      </c>
      <c r="N18" s="12" t="s">
        <v>38</v>
      </c>
    </row>
    <row r="19" spans="1:14" x14ac:dyDescent="0.25">
      <c r="A19" s="8">
        <v>45463</v>
      </c>
      <c r="B19" s="9" t="s">
        <v>80</v>
      </c>
      <c r="C19" s="10" t="s">
        <v>81</v>
      </c>
      <c r="D19" s="10" t="s">
        <v>82</v>
      </c>
      <c r="E19" s="11">
        <v>151.19999999999999</v>
      </c>
      <c r="F19" s="11"/>
      <c r="G19" s="11"/>
      <c r="H19" s="11"/>
      <c r="I19" s="11"/>
      <c r="J19" s="11"/>
      <c r="K19" s="11"/>
      <c r="L19" s="11"/>
      <c r="M19" s="11">
        <v>151.19999999999999</v>
      </c>
      <c r="N19" s="12" t="s">
        <v>38</v>
      </c>
    </row>
    <row r="20" spans="1:14" x14ac:dyDescent="0.25">
      <c r="A20" s="8">
        <v>45497</v>
      </c>
      <c r="B20" s="9" t="s">
        <v>85</v>
      </c>
      <c r="C20" s="10" t="s">
        <v>27</v>
      </c>
      <c r="D20" s="10" t="s">
        <v>86</v>
      </c>
      <c r="E20" s="11">
        <v>690.6</v>
      </c>
      <c r="F20" s="11"/>
      <c r="G20" s="11"/>
      <c r="H20" s="11"/>
      <c r="I20" s="11"/>
      <c r="J20" s="11"/>
      <c r="K20" s="11"/>
      <c r="L20" s="11"/>
      <c r="M20" s="11">
        <v>690.6</v>
      </c>
      <c r="N20" s="12" t="s">
        <v>38</v>
      </c>
    </row>
    <row r="21" spans="1:14" x14ac:dyDescent="0.25">
      <c r="A21" s="8">
        <v>45497</v>
      </c>
      <c r="B21" s="9" t="s">
        <v>87</v>
      </c>
      <c r="C21" s="10" t="s">
        <v>13</v>
      </c>
      <c r="D21" s="10" t="s">
        <v>88</v>
      </c>
      <c r="E21" s="11">
        <v>172.6</v>
      </c>
      <c r="F21" s="11"/>
      <c r="G21" s="11"/>
      <c r="H21" s="11"/>
      <c r="I21" s="11"/>
      <c r="J21" s="11"/>
      <c r="K21" s="11"/>
      <c r="L21" s="11"/>
      <c r="M21" s="11">
        <v>172.6</v>
      </c>
      <c r="N21" s="12" t="s">
        <v>38</v>
      </c>
    </row>
    <row r="22" spans="1:14" x14ac:dyDescent="0.25">
      <c r="A22" s="8">
        <v>45497</v>
      </c>
      <c r="B22" s="9" t="s">
        <v>89</v>
      </c>
      <c r="C22" s="10" t="s">
        <v>26</v>
      </c>
      <c r="D22" s="10" t="s">
        <v>90</v>
      </c>
      <c r="E22" s="11">
        <v>180.11</v>
      </c>
      <c r="F22" s="11"/>
      <c r="G22" s="11"/>
      <c r="H22" s="11"/>
      <c r="I22" s="11"/>
      <c r="J22" s="11"/>
      <c r="K22" s="11"/>
      <c r="L22" s="11"/>
      <c r="M22" s="11">
        <v>180.11</v>
      </c>
      <c r="N22" s="12" t="s">
        <v>38</v>
      </c>
    </row>
    <row r="23" spans="1:14" x14ac:dyDescent="0.25">
      <c r="A23" s="8">
        <v>45530</v>
      </c>
      <c r="B23" s="9" t="s">
        <v>91</v>
      </c>
      <c r="C23" s="10" t="s">
        <v>27</v>
      </c>
      <c r="D23" s="10" t="s">
        <v>92</v>
      </c>
      <c r="E23" s="11">
        <v>690.6</v>
      </c>
      <c r="F23" s="11"/>
      <c r="G23" s="11"/>
      <c r="H23" s="11"/>
      <c r="I23" s="11"/>
      <c r="J23" s="11"/>
      <c r="K23" s="11"/>
      <c r="L23" s="11"/>
      <c r="M23" s="11">
        <v>690.6</v>
      </c>
      <c r="N23" s="12" t="s">
        <v>38</v>
      </c>
    </row>
    <row r="24" spans="1:14" x14ac:dyDescent="0.25">
      <c r="A24" s="8">
        <v>45530</v>
      </c>
      <c r="B24" s="9" t="s">
        <v>93</v>
      </c>
      <c r="C24" s="10" t="s">
        <v>13</v>
      </c>
      <c r="D24" s="10" t="s">
        <v>94</v>
      </c>
      <c r="E24" s="11">
        <v>172.6</v>
      </c>
      <c r="F24" s="11"/>
      <c r="G24" s="11"/>
      <c r="H24" s="11"/>
      <c r="I24" s="11"/>
      <c r="J24" s="11"/>
      <c r="K24" s="11"/>
      <c r="L24" s="11"/>
      <c r="M24" s="11">
        <v>172.6</v>
      </c>
      <c r="N24" s="12" t="s">
        <v>38</v>
      </c>
    </row>
    <row r="25" spans="1:14" x14ac:dyDescent="0.25">
      <c r="A25" s="8">
        <v>45559</v>
      </c>
      <c r="B25" s="9" t="s">
        <v>95</v>
      </c>
      <c r="C25" s="10" t="s">
        <v>27</v>
      </c>
      <c r="D25" s="10" t="s">
        <v>96</v>
      </c>
      <c r="E25" s="11">
        <v>690.6</v>
      </c>
      <c r="F25" s="11"/>
      <c r="G25" s="11"/>
      <c r="H25" s="11"/>
      <c r="I25" s="11"/>
      <c r="J25" s="11"/>
      <c r="K25" s="11"/>
      <c r="L25" s="11"/>
      <c r="M25" s="11">
        <v>690.6</v>
      </c>
      <c r="N25" s="12" t="s">
        <v>38</v>
      </c>
    </row>
    <row r="26" spans="1:14" x14ac:dyDescent="0.25">
      <c r="A26" s="8">
        <v>45559</v>
      </c>
      <c r="B26" s="9" t="s">
        <v>97</v>
      </c>
      <c r="C26" s="10" t="s">
        <v>13</v>
      </c>
      <c r="D26" s="10" t="s">
        <v>98</v>
      </c>
      <c r="E26" s="11">
        <v>172.6</v>
      </c>
      <c r="F26" s="11"/>
      <c r="G26" s="11"/>
      <c r="H26" s="11"/>
      <c r="I26" s="11"/>
      <c r="J26" s="11"/>
      <c r="K26" s="11"/>
      <c r="L26" s="11"/>
      <c r="M26" s="11">
        <v>172.6</v>
      </c>
      <c r="N26" s="12" t="s">
        <v>38</v>
      </c>
    </row>
    <row r="27" spans="1:14" x14ac:dyDescent="0.25">
      <c r="A27" s="8">
        <v>45582</v>
      </c>
      <c r="B27" s="9" t="s">
        <v>99</v>
      </c>
      <c r="C27" s="10" t="s">
        <v>71</v>
      </c>
      <c r="D27" s="10" t="s">
        <v>100</v>
      </c>
      <c r="E27" s="11">
        <v>200</v>
      </c>
      <c r="F27" s="11"/>
      <c r="G27" s="11"/>
      <c r="H27" s="11"/>
      <c r="I27" s="11"/>
      <c r="J27" s="11"/>
      <c r="K27" s="11"/>
      <c r="L27" s="11"/>
      <c r="M27" s="11">
        <v>200</v>
      </c>
      <c r="N27" s="12" t="s">
        <v>38</v>
      </c>
    </row>
    <row r="28" spans="1:14" x14ac:dyDescent="0.25">
      <c r="A28" s="8">
        <v>45582</v>
      </c>
      <c r="B28" s="9" t="s">
        <v>101</v>
      </c>
      <c r="C28" s="10" t="s">
        <v>26</v>
      </c>
      <c r="D28" s="10" t="s">
        <v>102</v>
      </c>
      <c r="E28" s="11">
        <v>185.79</v>
      </c>
      <c r="F28" s="11"/>
      <c r="G28" s="11"/>
      <c r="H28" s="11"/>
      <c r="I28" s="11"/>
      <c r="J28" s="11"/>
      <c r="K28" s="11"/>
      <c r="L28" s="11"/>
      <c r="M28" s="11">
        <v>185.79</v>
      </c>
      <c r="N28" s="12" t="s">
        <v>38</v>
      </c>
    </row>
    <row r="29" spans="1:14" x14ac:dyDescent="0.25">
      <c r="A29" s="8">
        <v>45582</v>
      </c>
      <c r="B29" s="9" t="s">
        <v>103</v>
      </c>
      <c r="C29" s="10" t="s">
        <v>27</v>
      </c>
      <c r="D29" s="10" t="s">
        <v>104</v>
      </c>
      <c r="E29" s="11">
        <v>690.6</v>
      </c>
      <c r="F29" s="11"/>
      <c r="G29" s="11"/>
      <c r="H29" s="11"/>
      <c r="I29" s="11"/>
      <c r="J29" s="11"/>
      <c r="K29" s="11"/>
      <c r="L29" s="11"/>
      <c r="M29" s="11">
        <v>690.6</v>
      </c>
      <c r="N29" s="12" t="s">
        <v>38</v>
      </c>
    </row>
    <row r="30" spans="1:14" x14ac:dyDescent="0.25">
      <c r="A30" s="8">
        <v>45582</v>
      </c>
      <c r="B30" s="9" t="s">
        <v>105</v>
      </c>
      <c r="C30" s="10" t="s">
        <v>13</v>
      </c>
      <c r="D30" s="10" t="s">
        <v>106</v>
      </c>
      <c r="E30" s="11">
        <v>172.6</v>
      </c>
      <c r="F30" s="11"/>
      <c r="G30" s="11"/>
      <c r="H30" s="11"/>
      <c r="I30" s="11"/>
      <c r="J30" s="11"/>
      <c r="K30" s="11"/>
      <c r="L30" s="11"/>
      <c r="M30" s="11">
        <v>172.6</v>
      </c>
      <c r="N30" s="12" t="s">
        <v>38</v>
      </c>
    </row>
    <row r="31" spans="1:14" x14ac:dyDescent="0.25">
      <c r="A31" s="8">
        <v>45582</v>
      </c>
      <c r="B31" s="9" t="s">
        <v>107</v>
      </c>
      <c r="C31" s="10" t="s">
        <v>47</v>
      </c>
      <c r="D31" s="10" t="s">
        <v>108</v>
      </c>
      <c r="E31" s="11"/>
      <c r="F31" s="11"/>
      <c r="G31" s="11"/>
      <c r="H31" s="11">
        <v>224.64</v>
      </c>
      <c r="I31" s="11"/>
      <c r="J31" s="11"/>
      <c r="K31" s="11"/>
      <c r="L31" s="11"/>
      <c r="M31" s="11">
        <v>224.64</v>
      </c>
      <c r="N31" s="12" t="s">
        <v>38</v>
      </c>
    </row>
    <row r="32" spans="1:14" x14ac:dyDescent="0.25">
      <c r="A32" s="8">
        <v>45582</v>
      </c>
      <c r="B32" s="9" t="s">
        <v>109</v>
      </c>
      <c r="C32" s="10" t="s">
        <v>110</v>
      </c>
      <c r="D32" s="10" t="s">
        <v>111</v>
      </c>
      <c r="E32" s="11"/>
      <c r="F32" s="11">
        <v>156</v>
      </c>
      <c r="G32" s="11"/>
      <c r="H32" s="11"/>
      <c r="I32" s="11"/>
      <c r="J32" s="11"/>
      <c r="K32" s="11"/>
      <c r="L32" s="11"/>
      <c r="M32" s="11">
        <v>156</v>
      </c>
      <c r="N32" s="12"/>
    </row>
    <row r="33" spans="1:15" x14ac:dyDescent="0.25">
      <c r="A33" s="8"/>
      <c r="B33" s="9"/>
      <c r="C33" s="10"/>
      <c r="D33" s="10"/>
      <c r="E33" s="11"/>
      <c r="F33" s="11"/>
      <c r="G33" s="11"/>
      <c r="H33" s="11"/>
      <c r="I33" s="11"/>
      <c r="J33" s="11"/>
      <c r="K33" s="11"/>
      <c r="L33" s="11"/>
      <c r="M33" s="11"/>
      <c r="N33" s="12"/>
    </row>
    <row r="34" spans="1:15" x14ac:dyDescent="0.25">
      <c r="A34" s="8"/>
      <c r="B34" s="9"/>
      <c r="C34" s="10"/>
      <c r="D34" s="10"/>
      <c r="E34" s="11"/>
      <c r="F34" s="11"/>
      <c r="G34" s="11"/>
      <c r="H34" s="11"/>
      <c r="I34" s="11"/>
      <c r="J34" s="11"/>
      <c r="K34" s="11"/>
      <c r="L34" s="11"/>
      <c r="M34" s="11"/>
      <c r="N34" s="12"/>
    </row>
    <row r="35" spans="1:15" s="24" customFormat="1" x14ac:dyDescent="0.25">
      <c r="A35" s="19"/>
      <c r="B35" s="20"/>
      <c r="C35" s="21"/>
      <c r="D35" s="21"/>
      <c r="E35" s="25"/>
      <c r="F35" s="22"/>
      <c r="G35" s="22"/>
      <c r="H35" s="22"/>
      <c r="I35" s="22"/>
      <c r="J35" s="22"/>
      <c r="K35" s="22"/>
      <c r="L35" s="22"/>
      <c r="M35" s="22"/>
      <c r="N35" s="23"/>
    </row>
    <row r="36" spans="1:15" s="24" customFormat="1" x14ac:dyDescent="0.25">
      <c r="A36" s="19"/>
      <c r="B36" s="20"/>
      <c r="C36" s="21"/>
      <c r="D36" s="21"/>
      <c r="E36" s="22"/>
      <c r="F36" s="22"/>
      <c r="G36" s="22"/>
      <c r="H36" s="22"/>
      <c r="I36" s="22"/>
      <c r="J36" s="22"/>
      <c r="K36" s="22"/>
      <c r="L36" s="22"/>
      <c r="M36" s="22"/>
      <c r="N36" s="23"/>
    </row>
    <row r="37" spans="1:15" x14ac:dyDescent="0.25">
      <c r="A37" s="8"/>
      <c r="B37" s="9"/>
      <c r="C37" s="10"/>
      <c r="D37" s="10"/>
      <c r="E37" s="11"/>
      <c r="F37" s="11"/>
      <c r="G37" s="11"/>
      <c r="H37" s="11"/>
      <c r="I37" s="11"/>
      <c r="J37" s="11"/>
      <c r="K37" s="11"/>
      <c r="L37" s="11"/>
      <c r="M37" s="11"/>
      <c r="N37" s="12"/>
    </row>
    <row r="38" spans="1:15" x14ac:dyDescent="0.25">
      <c r="A38" s="8"/>
      <c r="B38" s="9"/>
      <c r="C38" s="10"/>
      <c r="D38" s="10"/>
      <c r="E38" s="11"/>
      <c r="F38" s="11"/>
      <c r="G38" s="11"/>
      <c r="H38" s="11"/>
      <c r="I38" s="11"/>
      <c r="J38" s="11"/>
      <c r="K38" s="11"/>
      <c r="L38" s="11"/>
      <c r="M38" s="11"/>
      <c r="N38" s="12"/>
    </row>
    <row r="39" spans="1:15" x14ac:dyDescent="0.25">
      <c r="A39" s="8"/>
      <c r="B39" s="9"/>
      <c r="C39" s="10"/>
      <c r="D39" s="10"/>
      <c r="E39" s="11"/>
      <c r="F39" s="11"/>
      <c r="G39" s="11"/>
      <c r="H39" s="11"/>
      <c r="I39" s="11"/>
      <c r="J39" s="11"/>
      <c r="K39" s="11"/>
      <c r="L39" s="11"/>
      <c r="M39" s="11"/>
      <c r="N39" s="12"/>
    </row>
    <row r="40" spans="1:15" x14ac:dyDescent="0.25">
      <c r="A40" s="8"/>
      <c r="B40" s="9"/>
      <c r="C40" s="26"/>
      <c r="D40" s="26"/>
      <c r="E40" s="27"/>
      <c r="F40" s="27"/>
      <c r="G40" s="27"/>
      <c r="H40" s="27"/>
      <c r="I40" s="27"/>
      <c r="J40" s="27"/>
      <c r="K40" s="27"/>
      <c r="L40" s="27"/>
      <c r="M40" s="27"/>
      <c r="N40" s="28"/>
    </row>
    <row r="41" spans="1:15" x14ac:dyDescent="0.25">
      <c r="A41" s="8"/>
      <c r="B41" s="9"/>
      <c r="C41" s="26"/>
      <c r="D41" s="26"/>
      <c r="E41" s="27"/>
      <c r="F41" s="27"/>
      <c r="G41" s="27"/>
      <c r="H41" s="27"/>
      <c r="I41" s="27"/>
      <c r="J41" s="27"/>
      <c r="K41" s="27"/>
      <c r="L41" s="27"/>
      <c r="M41" s="27"/>
      <c r="N41" s="28"/>
    </row>
    <row r="42" spans="1:15" x14ac:dyDescent="0.25">
      <c r="A42" s="8"/>
      <c r="B42" s="9"/>
      <c r="C42" s="10"/>
      <c r="D42" s="10"/>
      <c r="E42" s="11"/>
      <c r="F42" s="11"/>
      <c r="G42" s="11"/>
      <c r="H42" s="11"/>
      <c r="I42" s="11"/>
      <c r="J42" s="11"/>
      <c r="K42" s="11"/>
      <c r="L42" s="11"/>
      <c r="M42" s="11"/>
      <c r="N42" s="12"/>
    </row>
    <row r="43" spans="1:15" x14ac:dyDescent="0.25">
      <c r="A43" s="8"/>
      <c r="B43" s="9"/>
      <c r="C43" s="10"/>
      <c r="D43" s="10"/>
      <c r="E43" s="11"/>
      <c r="F43" s="11"/>
      <c r="G43" s="11"/>
      <c r="H43" s="11"/>
      <c r="I43" s="11"/>
      <c r="J43" s="11"/>
      <c r="K43" s="11"/>
      <c r="L43" s="11"/>
      <c r="M43" s="11">
        <f>SUM(M6:M42)</f>
        <v>10268.930000000002</v>
      </c>
      <c r="N43" s="12"/>
    </row>
    <row r="44" spans="1:15" x14ac:dyDescent="0.25">
      <c r="E44" t="s">
        <v>37</v>
      </c>
    </row>
    <row r="48" spans="1:15" x14ac:dyDescent="0.25">
      <c r="O48" t="s">
        <v>38</v>
      </c>
    </row>
  </sheetData>
  <pageMargins left="0.70866141732283472" right="0.70866141732283472" top="0.74803149606299213" bottom="0.74803149606299213" header="0.31496062992125984" footer="0.31496062992125984"/>
  <pageSetup paperSize="9"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8"/>
  <sheetViews>
    <sheetView tabSelected="1" zoomScaleNormal="100" workbookViewId="0">
      <selection activeCell="E34" sqref="E34"/>
    </sheetView>
  </sheetViews>
  <sheetFormatPr defaultRowHeight="15" x14ac:dyDescent="0.25"/>
  <cols>
    <col min="1" max="1" width="10.7109375" bestFit="1" customWidth="1"/>
    <col min="2" max="2" width="22.85546875" customWidth="1"/>
    <col min="3" max="3" width="24.42578125" hidden="1" customWidth="1"/>
    <col min="4" max="4" width="24.42578125" customWidth="1"/>
    <col min="5" max="5" width="15.28515625" bestFit="1" customWidth="1"/>
    <col min="28" max="28" width="0" hidden="1" customWidth="1"/>
  </cols>
  <sheetData>
    <row r="2" spans="1:5" x14ac:dyDescent="0.25">
      <c r="A2" s="29" t="s">
        <v>14</v>
      </c>
      <c r="B2" s="29"/>
    </row>
    <row r="3" spans="1:5" x14ac:dyDescent="0.25">
      <c r="A3" s="17"/>
      <c r="B3" s="18"/>
      <c r="D3" s="31" t="s">
        <v>36</v>
      </c>
    </row>
    <row r="4" spans="1:5" x14ac:dyDescent="0.25">
      <c r="A4" s="1" t="s">
        <v>41</v>
      </c>
      <c r="B4" s="1"/>
      <c r="C4" s="5">
        <v>43952</v>
      </c>
      <c r="D4" s="32">
        <v>45566</v>
      </c>
      <c r="E4" t="s">
        <v>33</v>
      </c>
    </row>
    <row r="5" spans="1:5" ht="15.75" thickBot="1" x14ac:dyDescent="0.3">
      <c r="A5" s="1" t="s">
        <v>15</v>
      </c>
    </row>
    <row r="6" spans="1:5" x14ac:dyDescent="0.25">
      <c r="A6" s="4" t="s">
        <v>16</v>
      </c>
      <c r="B6" s="4" t="s">
        <v>17</v>
      </c>
      <c r="C6" s="4" t="s">
        <v>18</v>
      </c>
      <c r="D6" s="4"/>
      <c r="E6" s="4" t="s">
        <v>19</v>
      </c>
    </row>
    <row r="7" spans="1:5" x14ac:dyDescent="0.25">
      <c r="A7" s="10"/>
      <c r="B7" s="14" t="s">
        <v>55</v>
      </c>
      <c r="C7" s="10"/>
      <c r="D7" s="10"/>
      <c r="E7" s="13">
        <v>20394</v>
      </c>
    </row>
    <row r="8" spans="1:5" x14ac:dyDescent="0.25">
      <c r="A8" s="8">
        <v>45412</v>
      </c>
      <c r="B8" s="10" t="s">
        <v>47</v>
      </c>
      <c r="C8" s="10"/>
      <c r="D8" s="10" t="s">
        <v>48</v>
      </c>
      <c r="E8" s="11">
        <v>8334</v>
      </c>
    </row>
    <row r="9" spans="1:5" x14ac:dyDescent="0.25">
      <c r="A9" s="8">
        <v>45446</v>
      </c>
      <c r="B9" s="10" t="s">
        <v>83</v>
      </c>
      <c r="C9" s="10"/>
      <c r="D9" s="10" t="s">
        <v>84</v>
      </c>
      <c r="E9" s="11">
        <v>22.91</v>
      </c>
    </row>
    <row r="10" spans="1:5" x14ac:dyDescent="0.25">
      <c r="A10" s="8">
        <v>45534</v>
      </c>
      <c r="B10" s="10" t="s">
        <v>47</v>
      </c>
      <c r="C10" s="10"/>
      <c r="D10" s="10" t="s">
        <v>48</v>
      </c>
      <c r="E10" s="11">
        <v>8333</v>
      </c>
    </row>
    <row r="11" spans="1:5" x14ac:dyDescent="0.25">
      <c r="A11" s="8">
        <v>45537</v>
      </c>
      <c r="B11" s="10" t="s">
        <v>83</v>
      </c>
      <c r="C11" s="10"/>
      <c r="D11" s="10" t="s">
        <v>84</v>
      </c>
      <c r="E11" s="11">
        <v>23</v>
      </c>
    </row>
    <row r="12" spans="1:5" x14ac:dyDescent="0.25">
      <c r="A12" s="8"/>
      <c r="B12" s="10"/>
      <c r="C12" s="10"/>
      <c r="D12" s="10"/>
      <c r="E12" s="11"/>
    </row>
    <row r="13" spans="1:5" x14ac:dyDescent="0.25">
      <c r="A13" s="8"/>
      <c r="B13" s="10"/>
      <c r="C13" s="10"/>
      <c r="D13" s="10"/>
      <c r="E13" s="11"/>
    </row>
    <row r="14" spans="1:5" x14ac:dyDescent="0.25">
      <c r="A14" s="8"/>
      <c r="B14" s="10"/>
      <c r="C14" s="10"/>
      <c r="D14" s="10"/>
      <c r="E14" s="11"/>
    </row>
    <row r="15" spans="1:5" x14ac:dyDescent="0.25">
      <c r="A15" s="8"/>
      <c r="B15" s="10"/>
      <c r="C15" s="10"/>
      <c r="D15" s="10"/>
      <c r="E15" s="11"/>
    </row>
    <row r="16" spans="1:5" x14ac:dyDescent="0.25">
      <c r="A16" s="8"/>
      <c r="B16" s="10"/>
      <c r="C16" s="10"/>
      <c r="D16" s="10"/>
      <c r="E16" s="11"/>
    </row>
    <row r="17" spans="1:5" x14ac:dyDescent="0.25">
      <c r="A17" s="8"/>
      <c r="B17" s="10"/>
      <c r="C17" s="10"/>
      <c r="D17" s="10"/>
      <c r="E17" s="11"/>
    </row>
    <row r="18" spans="1:5" x14ac:dyDescent="0.25">
      <c r="A18" s="8"/>
      <c r="B18" s="10"/>
      <c r="C18" s="10"/>
      <c r="D18" s="10"/>
      <c r="E18" s="11"/>
    </row>
    <row r="19" spans="1:5" x14ac:dyDescent="0.25">
      <c r="A19" s="8"/>
      <c r="B19" s="10"/>
      <c r="C19" s="10"/>
      <c r="D19" s="10"/>
      <c r="E19" s="11"/>
    </row>
    <row r="20" spans="1:5" x14ac:dyDescent="0.25">
      <c r="A20" s="8"/>
      <c r="B20" s="10"/>
      <c r="C20" s="10"/>
      <c r="D20" s="10"/>
      <c r="E20" s="11"/>
    </row>
    <row r="21" spans="1:5" x14ac:dyDescent="0.25">
      <c r="A21" s="10"/>
      <c r="B21" s="10"/>
      <c r="C21" s="10"/>
      <c r="D21" s="10"/>
      <c r="E21" s="11"/>
    </row>
    <row r="22" spans="1:5" x14ac:dyDescent="0.25">
      <c r="A22" s="10"/>
      <c r="B22" s="10"/>
      <c r="C22" s="10"/>
      <c r="D22" s="10"/>
      <c r="E22" s="11"/>
    </row>
    <row r="23" spans="1:5" x14ac:dyDescent="0.25">
      <c r="A23" s="10"/>
      <c r="B23" s="10"/>
      <c r="C23" s="12"/>
      <c r="D23" s="12" t="s">
        <v>21</v>
      </c>
      <c r="E23" s="13">
        <f>SUM(E7:E22)</f>
        <v>37106.910000000003</v>
      </c>
    </row>
    <row r="24" spans="1:5" x14ac:dyDescent="0.25">
      <c r="A24" s="10"/>
      <c r="B24" s="10"/>
      <c r="C24" s="10"/>
      <c r="D24" s="10"/>
      <c r="E24" s="11"/>
    </row>
    <row r="25" spans="1:5" x14ac:dyDescent="0.25">
      <c r="A25" s="10"/>
      <c r="B25" s="14" t="s">
        <v>20</v>
      </c>
      <c r="C25" s="10"/>
      <c r="D25" s="10"/>
      <c r="E25" s="11"/>
    </row>
    <row r="26" spans="1:5" x14ac:dyDescent="0.25">
      <c r="A26" s="10"/>
      <c r="B26" s="10"/>
      <c r="C26" s="10"/>
      <c r="D26" s="10"/>
      <c r="E26" s="10"/>
    </row>
    <row r="27" spans="1:5" x14ac:dyDescent="0.25">
      <c r="A27" s="10"/>
      <c r="B27" s="10"/>
      <c r="C27" s="10" t="s">
        <v>21</v>
      </c>
      <c r="D27" s="10" t="s">
        <v>17</v>
      </c>
      <c r="E27" s="13">
        <v>37106.910000000003</v>
      </c>
    </row>
    <row r="28" spans="1:5" x14ac:dyDescent="0.25">
      <c r="A28" s="10"/>
      <c r="B28" s="10"/>
      <c r="C28" s="10"/>
      <c r="D28" s="10"/>
      <c r="E28" s="11"/>
    </row>
    <row r="29" spans="1:5" x14ac:dyDescent="0.25">
      <c r="A29" s="10"/>
      <c r="B29" s="10"/>
      <c r="C29" s="10" t="s">
        <v>22</v>
      </c>
      <c r="D29" s="10" t="s">
        <v>49</v>
      </c>
      <c r="E29" s="11">
        <v>-10268.93</v>
      </c>
    </row>
    <row r="30" spans="1:5" x14ac:dyDescent="0.25">
      <c r="A30" s="10"/>
      <c r="B30" s="10"/>
      <c r="C30" s="10"/>
      <c r="D30" s="10"/>
      <c r="E30" s="11"/>
    </row>
    <row r="31" spans="1:5" x14ac:dyDescent="0.25">
      <c r="A31" s="10"/>
      <c r="B31" s="10"/>
      <c r="C31" s="10" t="s">
        <v>23</v>
      </c>
      <c r="D31" s="10" t="s">
        <v>30</v>
      </c>
      <c r="E31" s="15">
        <f>SUM(E27:E30)</f>
        <v>26837.980000000003</v>
      </c>
    </row>
    <row r="32" spans="1:5" x14ac:dyDescent="0.25">
      <c r="A32" s="10"/>
      <c r="B32" s="10"/>
      <c r="C32" s="10"/>
      <c r="D32" s="10"/>
      <c r="E32" s="11"/>
    </row>
    <row r="33" spans="1:5" x14ac:dyDescent="0.25">
      <c r="A33" s="10"/>
      <c r="B33" s="14" t="s">
        <v>112</v>
      </c>
      <c r="C33" s="14" t="s">
        <v>28</v>
      </c>
      <c r="D33" s="14" t="s">
        <v>31</v>
      </c>
      <c r="E33" s="13">
        <v>20665.98</v>
      </c>
    </row>
    <row r="34" spans="1:5" x14ac:dyDescent="0.25">
      <c r="A34" s="10"/>
      <c r="B34" s="14"/>
      <c r="C34" s="14" t="s">
        <v>29</v>
      </c>
      <c r="D34" s="14" t="s">
        <v>32</v>
      </c>
      <c r="E34" s="13">
        <v>6172</v>
      </c>
    </row>
    <row r="35" spans="1:5" x14ac:dyDescent="0.25">
      <c r="A35" s="10"/>
      <c r="B35" s="10"/>
      <c r="C35" s="10"/>
      <c r="D35" s="10"/>
      <c r="E35" s="11"/>
    </row>
    <row r="36" spans="1:5" x14ac:dyDescent="0.25">
      <c r="A36" s="10"/>
      <c r="B36" s="10"/>
      <c r="C36" s="10" t="s">
        <v>24</v>
      </c>
      <c r="D36" s="10"/>
      <c r="E36" s="13"/>
    </row>
    <row r="37" spans="1:5" x14ac:dyDescent="0.25">
      <c r="A37" s="10"/>
      <c r="B37" s="10"/>
      <c r="C37" s="10"/>
      <c r="D37" s="10"/>
      <c r="E37" s="10"/>
    </row>
    <row r="38" spans="1:5" x14ac:dyDescent="0.25">
      <c r="A38" s="10"/>
      <c r="B38" s="10"/>
      <c r="C38" s="10"/>
      <c r="D38" s="10"/>
      <c r="E38" s="16">
        <f>SUM(E33:E37)</f>
        <v>26837.98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Elwyn Gwilym</dc:creator>
  <cp:lastModifiedBy>Admin</cp:lastModifiedBy>
  <cp:lastPrinted>2024-11-14T09:55:38Z</cp:lastPrinted>
  <dcterms:created xsi:type="dcterms:W3CDTF">2020-04-21T08:35:35Z</dcterms:created>
  <dcterms:modified xsi:type="dcterms:W3CDTF">2024-11-14T09:56:52Z</dcterms:modified>
</cp:coreProperties>
</file>