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ff16f904c3202b46/Documents/Tawe Uchaf/Finance/2026-2027 Financial Year/"/>
    </mc:Choice>
  </mc:AlternateContent>
  <xr:revisionPtr revIDLastSave="250" documentId="8_{40F4127F-6A4C-4328-9FB6-8E1E302FD799}" xr6:coauthVersionLast="47" xr6:coauthVersionMax="47" xr10:uidLastSave="{748112F7-07CA-444E-B9B5-3843BDA81533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2" l="1"/>
  <c r="E26" i="2"/>
  <c r="M34" i="1"/>
  <c r="F34" i="1"/>
  <c r="I34" i="1"/>
  <c r="E18" i="2"/>
</calcChain>
</file>

<file path=xl/sharedStrings.xml><?xml version="1.0" encoding="utf-8"?>
<sst xmlns="http://schemas.openxmlformats.org/spreadsheetml/2006/main" count="150" uniqueCount="108">
  <si>
    <t>DATE</t>
  </si>
  <si>
    <t>REF</t>
  </si>
  <si>
    <t>PAYEE</t>
  </si>
  <si>
    <t>PAYMENT REF</t>
  </si>
  <si>
    <t>ADMIN</t>
  </si>
  <si>
    <t>FP MAINT</t>
  </si>
  <si>
    <t>DONATIONS</t>
  </si>
  <si>
    <t>CONTINGENCY</t>
  </si>
  <si>
    <t>TOTAL</t>
  </si>
  <si>
    <t>CYNGOR CYMUNED TAWE UCHAF COMMUNITY COUNCIL</t>
  </si>
  <si>
    <t>HMRC</t>
  </si>
  <si>
    <t>INCOME AND BANK RECONCILIATION</t>
  </si>
  <si>
    <t>INCOME</t>
  </si>
  <si>
    <t>Date</t>
  </si>
  <si>
    <t>Income</t>
  </si>
  <si>
    <t>Item</t>
  </si>
  <si>
    <t>Total</t>
  </si>
  <si>
    <t>One Voice Wales</t>
  </si>
  <si>
    <t>J E Gwilym</t>
  </si>
  <si>
    <t>Payroll</t>
  </si>
  <si>
    <t xml:space="preserve"> </t>
  </si>
  <si>
    <t>Pd</t>
  </si>
  <si>
    <t>PAYMENT</t>
  </si>
  <si>
    <t>MONTH</t>
  </si>
  <si>
    <t>C</t>
  </si>
  <si>
    <t>0 01</t>
  </si>
  <si>
    <t>0 02</t>
  </si>
  <si>
    <t>0 03</t>
  </si>
  <si>
    <t>0 04</t>
  </si>
  <si>
    <t>MEMBERS</t>
  </si>
  <si>
    <t>PLAYGROUNDS</t>
  </si>
  <si>
    <t>RECONCILIATION</t>
  </si>
  <si>
    <t>EXPENDITURE YTD</t>
  </si>
  <si>
    <t>INCOME YTD</t>
  </si>
  <si>
    <t>Gratuity Fund</t>
  </si>
  <si>
    <t>Total Income</t>
  </si>
  <si>
    <t>PAYROLL</t>
  </si>
  <si>
    <t>0 05</t>
  </si>
  <si>
    <t>0 06</t>
  </si>
  <si>
    <t>0 07</t>
  </si>
  <si>
    <t>0 08</t>
  </si>
  <si>
    <t>0 09</t>
  </si>
  <si>
    <t>0 10</t>
  </si>
  <si>
    <t>0 11</t>
  </si>
  <si>
    <t>0 12</t>
  </si>
  <si>
    <t>0 13</t>
  </si>
  <si>
    <t>0 14</t>
  </si>
  <si>
    <t>0 15</t>
  </si>
  <si>
    <t>0 16</t>
  </si>
  <si>
    <t>0 17</t>
  </si>
  <si>
    <t>0 18</t>
  </si>
  <si>
    <t>0 19</t>
  </si>
  <si>
    <t>0 20</t>
  </si>
  <si>
    <t>INCOME/EXPENDITURE 2026-27</t>
  </si>
  <si>
    <t>Financial Year April 2026 to March 2027</t>
  </si>
  <si>
    <t>DEFIB/BENCHES</t>
  </si>
  <si>
    <t>Membership Renewal</t>
  </si>
  <si>
    <t>April payroll</t>
  </si>
  <si>
    <t>April deduction &amp;Emp</t>
  </si>
  <si>
    <t>Q4 2026 office costs</t>
  </si>
  <si>
    <t>Intermedical Ltd</t>
  </si>
  <si>
    <t>Defib Caehopkin</t>
  </si>
  <si>
    <t>Financial Year 2026-2027</t>
  </si>
  <si>
    <t>Income C/FWD 2026/27</t>
  </si>
  <si>
    <t>HMRC VAT reclaim</t>
  </si>
  <si>
    <t>HMRC VAT reclaim 2025/26</t>
  </si>
  <si>
    <t>Powys County Council</t>
  </si>
  <si>
    <t xml:space="preserve">Precept </t>
  </si>
  <si>
    <t>Ein Cwmni Coed</t>
  </si>
  <si>
    <t>Felling Trees Caehopkin</t>
  </si>
  <si>
    <t>Gallagher Insurance</t>
  </si>
  <si>
    <t>Insurance renewal</t>
  </si>
  <si>
    <t>Matthew Thomas</t>
  </si>
  <si>
    <t>Penycae EntranceRepairs</t>
  </si>
  <si>
    <t>GB Sport &amp; Leisure</t>
  </si>
  <si>
    <t>Playground components</t>
  </si>
  <si>
    <t>May Payroll</t>
  </si>
  <si>
    <t>May deductions</t>
  </si>
  <si>
    <t>Lyn Llewellyn</t>
  </si>
  <si>
    <t xml:space="preserve">Internal Auditor </t>
  </si>
  <si>
    <t>Vision ICT</t>
  </si>
  <si>
    <t>Back up fee 2026/27</t>
  </si>
  <si>
    <t>Office costs Q1</t>
  </si>
  <si>
    <t>June Payroll</t>
  </si>
  <si>
    <t>June deductions</t>
  </si>
  <si>
    <t>Barclays Bank</t>
  </si>
  <si>
    <t>Interest on Gratuity</t>
  </si>
  <si>
    <t>July payroll</t>
  </si>
  <si>
    <t>July deductions</t>
  </si>
  <si>
    <t>0 21</t>
  </si>
  <si>
    <t>0 22</t>
  </si>
  <si>
    <t>0 23</t>
  </si>
  <si>
    <t>0 24</t>
  </si>
  <si>
    <t>0 25</t>
  </si>
  <si>
    <t>0 26</t>
  </si>
  <si>
    <t>0 27</t>
  </si>
  <si>
    <t>August payroll</t>
  </si>
  <si>
    <t>August deductions</t>
  </si>
  <si>
    <t>Planning Fee</t>
  </si>
  <si>
    <t>Gareth Hayton</t>
  </si>
  <si>
    <t>RWAS/OVW expenses</t>
  </si>
  <si>
    <t>Stephen Davies</t>
  </si>
  <si>
    <t>RWAS expenses</t>
  </si>
  <si>
    <t>Purchase of Maps</t>
  </si>
  <si>
    <t>New web page</t>
  </si>
  <si>
    <t>Un Llais Cymru</t>
  </si>
  <si>
    <t>Training costs</t>
  </si>
  <si>
    <t>Current Account 31/08/26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</si>
</sst>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7" fontId="2" fillId="2" borderId="0" xfId="0" applyNumberFormat="1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3" xfId="0" applyBorder="1"/>
    <xf numFmtId="44" fontId="0" fillId="0" borderId="3" xfId="1" applyFont="1" applyBorder="1"/>
    <xf numFmtId="0" fontId="2" fillId="0" borderId="3" xfId="0" applyFont="1" applyBorder="1" applyAlignment="1">
      <alignment horizontal="center"/>
    </xf>
    <xf numFmtId="44" fontId="2" fillId="0" borderId="3" xfId="1" applyFont="1" applyBorder="1"/>
    <xf numFmtId="0" fontId="2" fillId="0" borderId="3" xfId="0" applyFont="1" applyBorder="1"/>
    <xf numFmtId="44" fontId="2" fillId="3" borderId="3" xfId="0" applyNumberFormat="1" applyFont="1" applyFill="1" applyBorder="1"/>
    <xf numFmtId="0" fontId="2" fillId="3" borderId="0" xfId="0" applyFont="1" applyFill="1"/>
    <xf numFmtId="0" fontId="2" fillId="4" borderId="0" xfId="0" applyFont="1" applyFill="1"/>
    <xf numFmtId="8" fontId="0" fillId="0" borderId="3" xfId="1" applyNumberFormat="1" applyFont="1" applyBorder="1"/>
    <xf numFmtId="17" fontId="0" fillId="0" borderId="3" xfId="0" applyNumberFormat="1" applyBorder="1"/>
    <xf numFmtId="8" fontId="2" fillId="0" borderId="3" xfId="1" applyNumberFormat="1" applyFont="1" applyBorder="1"/>
    <xf numFmtId="17" fontId="2" fillId="4" borderId="0" xfId="0" applyNumberFormat="1" applyFont="1" applyFill="1" applyAlignment="1">
      <alignment horizontal="center"/>
    </xf>
    <xf numFmtId="17" fontId="0" fillId="0" borderId="0" xfId="0" applyNumberFormat="1"/>
    <xf numFmtId="0" fontId="2" fillId="4" borderId="0" xfId="0" applyFont="1" applyFill="1" applyAlignment="1">
      <alignment horizontal="center"/>
    </xf>
    <xf numFmtId="8" fontId="2" fillId="3" borderId="3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zoomScaleNormal="100" workbookViewId="0">
      <selection activeCell="J26" sqref="J26"/>
    </sheetView>
  </sheetViews>
  <sheetFormatPr defaultRowHeight="14.4" x14ac:dyDescent="0.3"/>
  <cols>
    <col min="1" max="1" width="10.6640625" bestFit="1" customWidth="1"/>
    <col min="2" max="2" width="9.33203125" customWidth="1"/>
    <col min="3" max="3" width="27.109375" customWidth="1"/>
    <col min="4" max="4" width="19.6640625" customWidth="1"/>
    <col min="5" max="5" width="11.5546875" bestFit="1" customWidth="1"/>
    <col min="6" max="6" width="11.33203125" bestFit="1" customWidth="1"/>
    <col min="7" max="7" width="10.5546875" customWidth="1"/>
    <col min="8" max="8" width="13.44140625" customWidth="1"/>
    <col min="9" max="9" width="12" customWidth="1"/>
    <col min="10" max="10" width="10.5546875" bestFit="1" customWidth="1"/>
    <col min="11" max="11" width="14" customWidth="1"/>
    <col min="12" max="12" width="1.88671875" customWidth="1"/>
    <col min="13" max="13" width="11.5546875" customWidth="1"/>
    <col min="14" max="14" width="5.33203125" style="2" customWidth="1"/>
  </cols>
  <sheetData>
    <row r="1" spans="1:14" x14ac:dyDescent="0.3">
      <c r="C1" s="1" t="s">
        <v>54</v>
      </c>
      <c r="D1" s="1"/>
      <c r="E1" s="1" t="s">
        <v>9</v>
      </c>
      <c r="F1" s="1"/>
      <c r="G1" s="1"/>
      <c r="H1" s="1"/>
      <c r="I1" s="1"/>
    </row>
    <row r="2" spans="1:14" x14ac:dyDescent="0.3">
      <c r="A2" s="17" t="s">
        <v>53</v>
      </c>
      <c r="B2" s="17"/>
      <c r="C2" s="17"/>
    </row>
    <row r="3" spans="1:14" ht="15" thickBot="1" x14ac:dyDescent="0.35">
      <c r="D3" s="21">
        <v>46235</v>
      </c>
      <c r="E3" t="s">
        <v>20</v>
      </c>
      <c r="F3" t="s">
        <v>20</v>
      </c>
      <c r="H3" s="1"/>
    </row>
    <row r="4" spans="1:14" ht="15" thickBot="1" x14ac:dyDescent="0.35">
      <c r="B4" s="3" t="s">
        <v>22</v>
      </c>
      <c r="C4" s="22"/>
      <c r="H4" s="4" t="s">
        <v>30</v>
      </c>
    </row>
    <row r="5" spans="1:14" x14ac:dyDescent="0.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36</v>
      </c>
      <c r="G5" s="6" t="s">
        <v>5</v>
      </c>
      <c r="H5" s="7" t="s">
        <v>55</v>
      </c>
      <c r="I5" s="4" t="s">
        <v>6</v>
      </c>
      <c r="J5" s="4" t="s">
        <v>29</v>
      </c>
      <c r="K5" s="4" t="s">
        <v>7</v>
      </c>
      <c r="L5" s="2"/>
      <c r="M5" s="4" t="s">
        <v>8</v>
      </c>
      <c r="N5" s="4" t="s">
        <v>21</v>
      </c>
    </row>
    <row r="6" spans="1:14" x14ac:dyDescent="0.3">
      <c r="A6" s="8">
        <v>46128</v>
      </c>
      <c r="B6" s="9" t="s">
        <v>25</v>
      </c>
      <c r="C6" s="10" t="s">
        <v>17</v>
      </c>
      <c r="D6" s="10" t="s">
        <v>56</v>
      </c>
      <c r="E6" s="11">
        <v>321</v>
      </c>
      <c r="F6" s="11"/>
      <c r="G6" s="11"/>
      <c r="H6" s="11"/>
      <c r="I6" s="11"/>
      <c r="J6" s="11"/>
      <c r="K6" s="11"/>
      <c r="L6" s="11"/>
      <c r="M6" s="11">
        <v>321</v>
      </c>
      <c r="N6" s="12" t="s">
        <v>24</v>
      </c>
    </row>
    <row r="7" spans="1:14" x14ac:dyDescent="0.3">
      <c r="A7" s="8">
        <v>46128</v>
      </c>
      <c r="B7" s="9" t="s">
        <v>26</v>
      </c>
      <c r="C7" s="10" t="s">
        <v>19</v>
      </c>
      <c r="D7" s="10" t="s">
        <v>57</v>
      </c>
      <c r="E7" s="11"/>
      <c r="F7" s="11">
        <v>723.32</v>
      </c>
      <c r="G7" s="11"/>
      <c r="H7" s="11"/>
      <c r="I7" s="11"/>
      <c r="J7" s="11"/>
      <c r="K7" s="11"/>
      <c r="L7" s="11"/>
      <c r="M7" s="11">
        <v>723.32</v>
      </c>
      <c r="N7" s="12" t="s">
        <v>24</v>
      </c>
    </row>
    <row r="8" spans="1:14" x14ac:dyDescent="0.3">
      <c r="A8" s="8">
        <v>46128</v>
      </c>
      <c r="B8" s="9" t="s">
        <v>27</v>
      </c>
      <c r="C8" s="10" t="s">
        <v>10</v>
      </c>
      <c r="D8" s="19" t="s">
        <v>58</v>
      </c>
      <c r="E8" s="11"/>
      <c r="F8" s="11">
        <v>253.9</v>
      </c>
      <c r="G8" s="11"/>
      <c r="H8" s="11"/>
      <c r="I8" s="11"/>
      <c r="J8" s="11"/>
      <c r="K8" s="11"/>
      <c r="L8" s="11"/>
      <c r="M8" s="11">
        <v>253.9</v>
      </c>
      <c r="N8" s="12" t="s">
        <v>24</v>
      </c>
    </row>
    <row r="9" spans="1:14" x14ac:dyDescent="0.3">
      <c r="A9" s="8">
        <v>46128</v>
      </c>
      <c r="B9" s="9" t="s">
        <v>28</v>
      </c>
      <c r="C9" s="10" t="s">
        <v>18</v>
      </c>
      <c r="D9" s="10" t="s">
        <v>59</v>
      </c>
      <c r="E9" s="11">
        <v>144.66</v>
      </c>
      <c r="F9" s="11"/>
      <c r="G9" s="11"/>
      <c r="H9" s="11"/>
      <c r="I9" s="11"/>
      <c r="J9" s="11"/>
      <c r="K9" s="11"/>
      <c r="L9" s="11"/>
      <c r="M9" s="11">
        <v>144.66</v>
      </c>
      <c r="N9" s="12" t="s">
        <v>24</v>
      </c>
    </row>
    <row r="10" spans="1:14" x14ac:dyDescent="0.3">
      <c r="A10" s="8">
        <v>46128</v>
      </c>
      <c r="B10" s="9" t="s">
        <v>37</v>
      </c>
      <c r="C10" s="10" t="s">
        <v>60</v>
      </c>
      <c r="D10" s="10" t="s">
        <v>61</v>
      </c>
      <c r="E10" s="11"/>
      <c r="F10" s="11"/>
      <c r="G10" s="11"/>
      <c r="H10" s="11">
        <v>1078.8</v>
      </c>
      <c r="I10" s="11"/>
      <c r="J10" s="11"/>
      <c r="K10" s="11"/>
      <c r="L10" s="11"/>
      <c r="M10" s="11">
        <v>1078.8</v>
      </c>
      <c r="N10" s="12" t="s">
        <v>24</v>
      </c>
    </row>
    <row r="11" spans="1:14" x14ac:dyDescent="0.3">
      <c r="A11" s="8">
        <v>46163</v>
      </c>
      <c r="B11" s="9" t="s">
        <v>38</v>
      </c>
      <c r="C11" s="10" t="s">
        <v>68</v>
      </c>
      <c r="D11" s="10" t="s">
        <v>69</v>
      </c>
      <c r="E11" s="11"/>
      <c r="F11" s="11"/>
      <c r="G11" s="11"/>
      <c r="H11" s="11">
        <v>1650</v>
      </c>
      <c r="I11" s="11"/>
      <c r="J11" s="11"/>
      <c r="K11" s="11"/>
      <c r="L11" s="11"/>
      <c r="M11" s="11">
        <v>1650</v>
      </c>
      <c r="N11" s="12" t="s">
        <v>24</v>
      </c>
    </row>
    <row r="12" spans="1:14" x14ac:dyDescent="0.3">
      <c r="A12" s="8">
        <v>46163</v>
      </c>
      <c r="B12" s="9" t="s">
        <v>39</v>
      </c>
      <c r="C12" s="10" t="s">
        <v>70</v>
      </c>
      <c r="D12" s="10" t="s">
        <v>71</v>
      </c>
      <c r="E12" s="11">
        <v>1188.3399999999999</v>
      </c>
      <c r="F12" s="11"/>
      <c r="G12" s="11"/>
      <c r="H12" s="11"/>
      <c r="I12" s="11"/>
      <c r="J12" s="11"/>
      <c r="K12" s="11"/>
      <c r="L12" s="11"/>
      <c r="M12" s="11">
        <v>1188.3399999999999</v>
      </c>
      <c r="N12" s="12" t="s">
        <v>24</v>
      </c>
    </row>
    <row r="13" spans="1:14" x14ac:dyDescent="0.3">
      <c r="A13" s="8">
        <v>46163</v>
      </c>
      <c r="B13" s="9" t="s">
        <v>40</v>
      </c>
      <c r="C13" s="10" t="s">
        <v>72</v>
      </c>
      <c r="D13" s="10" t="s">
        <v>73</v>
      </c>
      <c r="E13" s="11">
        <v>240</v>
      </c>
      <c r="F13" s="11"/>
      <c r="G13" s="11"/>
      <c r="H13" s="11"/>
      <c r="I13" s="11"/>
      <c r="J13" s="11"/>
      <c r="K13" s="11"/>
      <c r="L13" s="11"/>
      <c r="M13" s="11">
        <v>240</v>
      </c>
      <c r="N13" s="12" t="s">
        <v>24</v>
      </c>
    </row>
    <row r="14" spans="1:14" x14ac:dyDescent="0.3">
      <c r="A14" s="8">
        <v>46163</v>
      </c>
      <c r="B14" s="9" t="s">
        <v>41</v>
      </c>
      <c r="C14" s="10" t="s">
        <v>74</v>
      </c>
      <c r="D14" s="10" t="s">
        <v>75</v>
      </c>
      <c r="E14" s="11"/>
      <c r="F14" s="11"/>
      <c r="G14" s="11"/>
      <c r="H14" s="11">
        <v>316.45999999999998</v>
      </c>
      <c r="I14" s="11"/>
      <c r="J14" s="11"/>
      <c r="K14" s="11"/>
      <c r="L14" s="11"/>
      <c r="M14" s="11">
        <v>316.45999999999998</v>
      </c>
      <c r="N14" s="12" t="s">
        <v>24</v>
      </c>
    </row>
    <row r="15" spans="1:14" x14ac:dyDescent="0.3">
      <c r="A15" s="8">
        <v>46163</v>
      </c>
      <c r="B15" s="9" t="s">
        <v>42</v>
      </c>
      <c r="C15" s="10" t="s">
        <v>19</v>
      </c>
      <c r="D15" s="10" t="s">
        <v>76</v>
      </c>
      <c r="E15" s="11"/>
      <c r="F15" s="11">
        <v>723.32</v>
      </c>
      <c r="G15" s="11"/>
      <c r="H15" s="11"/>
      <c r="I15" s="11"/>
      <c r="J15" s="11"/>
      <c r="K15" s="11"/>
      <c r="L15" s="11"/>
      <c r="M15" s="11">
        <v>723.32</v>
      </c>
      <c r="N15" s="12" t="s">
        <v>24</v>
      </c>
    </row>
    <row r="16" spans="1:14" x14ac:dyDescent="0.3">
      <c r="A16" s="8">
        <v>46163</v>
      </c>
      <c r="B16" s="9" t="s">
        <v>43</v>
      </c>
      <c r="C16" s="10" t="s">
        <v>10</v>
      </c>
      <c r="D16" s="10" t="s">
        <v>77</v>
      </c>
      <c r="E16" s="11"/>
      <c r="F16" s="11">
        <v>253.9</v>
      </c>
      <c r="G16" s="11"/>
      <c r="H16" s="11"/>
      <c r="I16" s="11"/>
      <c r="J16" s="11"/>
      <c r="K16" s="11"/>
      <c r="L16" s="11"/>
      <c r="M16" s="11">
        <v>253.9</v>
      </c>
      <c r="N16" s="12" t="s">
        <v>24</v>
      </c>
    </row>
    <row r="17" spans="1:14" x14ac:dyDescent="0.3">
      <c r="A17" s="8">
        <v>46163</v>
      </c>
      <c r="B17" s="9" t="s">
        <v>44</v>
      </c>
      <c r="C17" s="10" t="s">
        <v>78</v>
      </c>
      <c r="D17" s="10" t="s">
        <v>79</v>
      </c>
      <c r="E17" s="11">
        <v>320</v>
      </c>
      <c r="F17" s="11"/>
      <c r="G17" s="11"/>
      <c r="H17" s="11"/>
      <c r="I17" s="11"/>
      <c r="J17" s="11"/>
      <c r="K17" s="11"/>
      <c r="L17" s="11"/>
      <c r="M17" s="11">
        <v>320</v>
      </c>
      <c r="N17" s="12" t="s">
        <v>24</v>
      </c>
    </row>
    <row r="18" spans="1:14" x14ac:dyDescent="0.3">
      <c r="A18" s="8">
        <v>46191</v>
      </c>
      <c r="B18" s="9" t="s">
        <v>45</v>
      </c>
      <c r="C18" s="10" t="s">
        <v>80</v>
      </c>
      <c r="D18" s="10" t="s">
        <v>81</v>
      </c>
      <c r="E18" s="11">
        <v>144</v>
      </c>
      <c r="F18" s="11"/>
      <c r="G18" s="11"/>
      <c r="H18" s="11"/>
      <c r="I18" s="11"/>
      <c r="J18" s="11"/>
      <c r="K18" s="11"/>
      <c r="L18" s="11"/>
      <c r="M18" s="11">
        <v>144</v>
      </c>
      <c r="N18" s="12" t="s">
        <v>24</v>
      </c>
    </row>
    <row r="19" spans="1:14" x14ac:dyDescent="0.3">
      <c r="A19" s="8">
        <v>46191</v>
      </c>
      <c r="B19" s="9" t="s">
        <v>46</v>
      </c>
      <c r="C19" s="10" t="s">
        <v>18</v>
      </c>
      <c r="D19" s="10" t="s">
        <v>82</v>
      </c>
      <c r="E19" s="11">
        <v>231.41</v>
      </c>
      <c r="F19" s="11"/>
      <c r="G19" s="11"/>
      <c r="H19" s="11"/>
      <c r="I19" s="11"/>
      <c r="J19" s="11"/>
      <c r="K19" s="11"/>
      <c r="L19" s="11"/>
      <c r="M19" s="11">
        <v>231.41</v>
      </c>
      <c r="N19" s="12" t="s">
        <v>24</v>
      </c>
    </row>
    <row r="20" spans="1:14" x14ac:dyDescent="0.3">
      <c r="A20" s="8">
        <v>46191</v>
      </c>
      <c r="B20" s="9" t="s">
        <v>47</v>
      </c>
      <c r="C20" s="10" t="s">
        <v>19</v>
      </c>
      <c r="D20" s="10" t="s">
        <v>83</v>
      </c>
      <c r="E20" s="11"/>
      <c r="F20" s="11">
        <v>723.32</v>
      </c>
      <c r="G20" s="11"/>
      <c r="H20" s="11"/>
      <c r="I20" s="11"/>
      <c r="J20" s="11"/>
      <c r="K20" s="11"/>
      <c r="L20" s="11"/>
      <c r="M20" s="11">
        <v>723.32</v>
      </c>
      <c r="N20" s="12" t="s">
        <v>24</v>
      </c>
    </row>
    <row r="21" spans="1:14" x14ac:dyDescent="0.3">
      <c r="A21" s="8">
        <v>46191</v>
      </c>
      <c r="B21" s="9" t="s">
        <v>48</v>
      </c>
      <c r="C21" s="10" t="s">
        <v>10</v>
      </c>
      <c r="D21" s="10" t="s">
        <v>84</v>
      </c>
      <c r="E21" s="11"/>
      <c r="F21" s="11">
        <v>253.9</v>
      </c>
      <c r="G21" s="11"/>
      <c r="H21" s="11"/>
      <c r="I21" s="11"/>
      <c r="J21" s="11"/>
      <c r="K21" s="11"/>
      <c r="L21" s="11"/>
      <c r="M21" s="11">
        <v>253.9</v>
      </c>
      <c r="N21" s="12" t="s">
        <v>24</v>
      </c>
    </row>
    <row r="22" spans="1:14" x14ac:dyDescent="0.3">
      <c r="A22" s="8">
        <v>46219</v>
      </c>
      <c r="B22" s="9" t="s">
        <v>49</v>
      </c>
      <c r="C22" s="10" t="s">
        <v>19</v>
      </c>
      <c r="D22" s="10" t="s">
        <v>87</v>
      </c>
      <c r="E22" s="11"/>
      <c r="F22" s="11">
        <v>723.32</v>
      </c>
      <c r="G22" s="11"/>
      <c r="H22" s="11"/>
      <c r="I22" s="11"/>
      <c r="J22" s="11"/>
      <c r="K22" s="11"/>
      <c r="L22" s="11"/>
      <c r="M22" s="11">
        <v>723.32</v>
      </c>
      <c r="N22" s="12" t="s">
        <v>24</v>
      </c>
    </row>
    <row r="23" spans="1:14" x14ac:dyDescent="0.3">
      <c r="A23" s="8">
        <v>46219</v>
      </c>
      <c r="B23" s="9" t="s">
        <v>50</v>
      </c>
      <c r="C23" s="10" t="s">
        <v>10</v>
      </c>
      <c r="D23" s="10" t="s">
        <v>88</v>
      </c>
      <c r="E23" s="11"/>
      <c r="F23" s="11">
        <v>253.9</v>
      </c>
      <c r="G23" s="11"/>
      <c r="H23" s="11"/>
      <c r="I23" s="11"/>
      <c r="J23" s="11"/>
      <c r="K23" s="11"/>
      <c r="L23" s="11"/>
      <c r="M23" s="11">
        <v>253.9</v>
      </c>
      <c r="N23" s="12" t="s">
        <v>24</v>
      </c>
    </row>
    <row r="24" spans="1:14" x14ac:dyDescent="0.3">
      <c r="A24" s="8">
        <v>46247</v>
      </c>
      <c r="B24" s="9" t="s">
        <v>51</v>
      </c>
      <c r="C24" s="10" t="s">
        <v>19</v>
      </c>
      <c r="D24" s="10" t="s">
        <v>96</v>
      </c>
      <c r="E24" s="11"/>
      <c r="F24" s="11">
        <v>723.32</v>
      </c>
      <c r="G24" s="11"/>
      <c r="H24" s="11"/>
      <c r="I24" s="11"/>
      <c r="J24" s="11"/>
      <c r="K24" s="11"/>
      <c r="L24" s="11"/>
      <c r="M24" s="11">
        <v>723.32</v>
      </c>
      <c r="N24" s="12" t="s">
        <v>24</v>
      </c>
    </row>
    <row r="25" spans="1:14" x14ac:dyDescent="0.3">
      <c r="A25" s="8">
        <v>46247</v>
      </c>
      <c r="B25" s="9" t="s">
        <v>52</v>
      </c>
      <c r="C25" s="10" t="s">
        <v>10</v>
      </c>
      <c r="D25" s="10" t="s">
        <v>97</v>
      </c>
      <c r="E25" s="11"/>
      <c r="F25" s="11">
        <v>253.9</v>
      </c>
      <c r="G25" s="11"/>
      <c r="H25" s="11"/>
      <c r="I25" s="11"/>
      <c r="J25" s="11"/>
      <c r="K25" s="11"/>
      <c r="L25" s="11"/>
      <c r="M25" s="11">
        <v>253.9</v>
      </c>
      <c r="N25" s="12" t="s">
        <v>24</v>
      </c>
    </row>
    <row r="26" spans="1:14" x14ac:dyDescent="0.3">
      <c r="A26" s="8">
        <v>46247</v>
      </c>
      <c r="B26" s="9" t="s">
        <v>89</v>
      </c>
      <c r="C26" s="10" t="s">
        <v>66</v>
      </c>
      <c r="D26" s="10" t="s">
        <v>98</v>
      </c>
      <c r="E26" s="11">
        <v>333.5</v>
      </c>
      <c r="F26" s="11"/>
      <c r="G26" s="11"/>
      <c r="H26" s="11"/>
      <c r="I26" s="11"/>
      <c r="J26" s="11"/>
      <c r="K26" s="11"/>
      <c r="L26" s="11"/>
      <c r="M26" s="11">
        <v>333.5</v>
      </c>
      <c r="N26" s="12" t="s">
        <v>24</v>
      </c>
    </row>
    <row r="27" spans="1:14" x14ac:dyDescent="0.3">
      <c r="A27" s="8">
        <v>46247</v>
      </c>
      <c r="B27" s="9" t="s">
        <v>90</v>
      </c>
      <c r="C27" s="10" t="s">
        <v>99</v>
      </c>
      <c r="D27" s="10" t="s">
        <v>100</v>
      </c>
      <c r="E27" s="11"/>
      <c r="F27" s="11"/>
      <c r="G27" s="11"/>
      <c r="H27" s="11"/>
      <c r="I27" s="11"/>
      <c r="J27" s="11">
        <v>126</v>
      </c>
      <c r="K27" s="11"/>
      <c r="L27" s="11"/>
      <c r="M27" s="11">
        <v>126</v>
      </c>
      <c r="N27" s="12" t="s">
        <v>24</v>
      </c>
    </row>
    <row r="28" spans="1:14" x14ac:dyDescent="0.3">
      <c r="A28" s="8">
        <v>46247</v>
      </c>
      <c r="B28" s="9" t="s">
        <v>91</v>
      </c>
      <c r="C28" s="10" t="s">
        <v>101</v>
      </c>
      <c r="D28" s="10" t="s">
        <v>102</v>
      </c>
      <c r="E28" s="11"/>
      <c r="F28" s="11"/>
      <c r="G28" s="11"/>
      <c r="H28" s="11"/>
      <c r="I28" s="11"/>
      <c r="J28" s="11">
        <v>38</v>
      </c>
      <c r="K28" s="11"/>
      <c r="L28" s="11"/>
      <c r="M28" s="11">
        <v>38</v>
      </c>
      <c r="N28" s="12" t="s">
        <v>24</v>
      </c>
    </row>
    <row r="29" spans="1:14" x14ac:dyDescent="0.3">
      <c r="A29" s="8">
        <v>46247</v>
      </c>
      <c r="B29" s="9" t="s">
        <v>92</v>
      </c>
      <c r="C29" s="10" t="s">
        <v>18</v>
      </c>
      <c r="D29" s="10" t="s">
        <v>103</v>
      </c>
      <c r="E29" s="11">
        <v>47.4</v>
      </c>
      <c r="F29" s="11"/>
      <c r="G29" s="11"/>
      <c r="H29" s="11"/>
      <c r="I29" s="11"/>
      <c r="J29" s="11"/>
      <c r="K29" s="11"/>
      <c r="L29" s="11"/>
      <c r="M29" s="11">
        <v>47.4</v>
      </c>
      <c r="N29" s="12" t="s">
        <v>24</v>
      </c>
    </row>
    <row r="30" spans="1:14" x14ac:dyDescent="0.3">
      <c r="A30" s="8">
        <v>46247</v>
      </c>
      <c r="B30" s="9" t="s">
        <v>93</v>
      </c>
      <c r="C30" s="10" t="s">
        <v>80</v>
      </c>
      <c r="D30" s="10" t="s">
        <v>104</v>
      </c>
      <c r="E30" s="11">
        <v>42</v>
      </c>
      <c r="F30" s="11"/>
      <c r="G30" s="11"/>
      <c r="H30" s="11"/>
      <c r="I30" s="11"/>
      <c r="J30" s="11"/>
      <c r="K30" s="11"/>
      <c r="L30" s="11"/>
      <c r="M30" s="11">
        <v>42</v>
      </c>
      <c r="N30" s="12" t="s">
        <v>24</v>
      </c>
    </row>
    <row r="31" spans="1:14" x14ac:dyDescent="0.3">
      <c r="A31" s="8">
        <v>46247</v>
      </c>
      <c r="B31" s="9" t="s">
        <v>94</v>
      </c>
      <c r="C31" s="10" t="s">
        <v>105</v>
      </c>
      <c r="D31" s="10" t="s">
        <v>106</v>
      </c>
      <c r="E31" s="11">
        <v>44</v>
      </c>
      <c r="F31" s="11"/>
      <c r="G31" s="11"/>
      <c r="H31" s="11"/>
      <c r="I31" s="11"/>
      <c r="J31" s="11"/>
      <c r="K31" s="11"/>
      <c r="L31" s="11"/>
      <c r="M31" s="11">
        <v>44</v>
      </c>
      <c r="N31" s="12" t="s">
        <v>24</v>
      </c>
    </row>
    <row r="32" spans="1:14" x14ac:dyDescent="0.3">
      <c r="A32" s="8"/>
      <c r="B32" s="9" t="s">
        <v>95</v>
      </c>
      <c r="C32" s="10"/>
      <c r="D32" s="10"/>
      <c r="E32" s="11"/>
      <c r="F32" s="11"/>
      <c r="G32" s="11"/>
      <c r="H32" s="11"/>
      <c r="I32" s="11"/>
      <c r="J32" s="11"/>
      <c r="K32" s="11"/>
      <c r="L32" s="11"/>
      <c r="M32" s="11"/>
      <c r="N32" s="12"/>
    </row>
    <row r="33" spans="1:15" x14ac:dyDescent="0.3">
      <c r="A33" s="8"/>
      <c r="B33" s="9"/>
      <c r="C33" s="10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2"/>
    </row>
    <row r="34" spans="1:15" x14ac:dyDescent="0.3">
      <c r="A34" s="8"/>
      <c r="B34" s="9"/>
      <c r="C34" s="10"/>
      <c r="D34" s="10"/>
      <c r="E34" s="11"/>
      <c r="F34" s="11">
        <f>SUM(F6:F33)</f>
        <v>4886.1000000000004</v>
      </c>
      <c r="G34" s="11"/>
      <c r="H34" s="11"/>
      <c r="I34" s="11">
        <f>SUM(I6:I33)</f>
        <v>0</v>
      </c>
      <c r="J34" s="11"/>
      <c r="K34" s="11"/>
      <c r="L34" s="11"/>
      <c r="M34" s="11">
        <f>SUM(M6:M33)</f>
        <v>11151.669999999998</v>
      </c>
      <c r="N34" s="12"/>
    </row>
    <row r="40" spans="1:15" x14ac:dyDescent="0.3">
      <c r="O40" t="s">
        <v>24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33"/>
  <sheetViews>
    <sheetView topLeftCell="A9" zoomScaleNormal="100" workbookViewId="0">
      <selection activeCell="E25" sqref="E25"/>
    </sheetView>
  </sheetViews>
  <sheetFormatPr defaultRowHeight="14.4" x14ac:dyDescent="0.3"/>
  <cols>
    <col min="1" max="1" width="10.6640625" bestFit="1" customWidth="1"/>
    <col min="2" max="2" width="22.88671875" customWidth="1"/>
    <col min="3" max="3" width="24.44140625" hidden="1" customWidth="1"/>
    <col min="4" max="4" width="24.44140625" customWidth="1"/>
    <col min="5" max="5" width="15.33203125" bestFit="1" customWidth="1"/>
    <col min="28" max="28" width="0" hidden="1" customWidth="1"/>
  </cols>
  <sheetData>
    <row r="2" spans="1:5" x14ac:dyDescent="0.3">
      <c r="A2" s="17" t="s">
        <v>11</v>
      </c>
      <c r="B2" s="17"/>
    </row>
    <row r="3" spans="1:5" x14ac:dyDescent="0.3">
      <c r="A3" s="16"/>
      <c r="B3" s="17"/>
      <c r="D3" s="23" t="s">
        <v>23</v>
      </c>
    </row>
    <row r="4" spans="1:5" x14ac:dyDescent="0.3">
      <c r="A4" s="1" t="s">
        <v>62</v>
      </c>
      <c r="B4" s="1"/>
      <c r="C4" s="5">
        <v>43952</v>
      </c>
      <c r="D4" s="21">
        <v>46235</v>
      </c>
      <c r="E4" t="s">
        <v>20</v>
      </c>
    </row>
    <row r="5" spans="1:5" ht="15" thickBot="1" x14ac:dyDescent="0.35">
      <c r="A5" s="1" t="s">
        <v>12</v>
      </c>
    </row>
    <row r="6" spans="1:5" x14ac:dyDescent="0.3">
      <c r="A6" s="4" t="s">
        <v>13</v>
      </c>
      <c r="B6" s="4" t="s">
        <v>14</v>
      </c>
      <c r="C6" s="4" t="s">
        <v>15</v>
      </c>
      <c r="D6" s="4"/>
      <c r="E6" s="4" t="s">
        <v>16</v>
      </c>
    </row>
    <row r="7" spans="1:5" x14ac:dyDescent="0.3">
      <c r="A7" s="10"/>
      <c r="B7" s="14" t="s">
        <v>63</v>
      </c>
      <c r="C7" s="10"/>
      <c r="D7" s="10"/>
      <c r="E7" s="13">
        <v>13804.28</v>
      </c>
    </row>
    <row r="8" spans="1:5" x14ac:dyDescent="0.3">
      <c r="A8" s="8">
        <v>46120</v>
      </c>
      <c r="B8" s="10" t="s">
        <v>64</v>
      </c>
      <c r="C8" s="10"/>
      <c r="D8" s="10" t="s">
        <v>65</v>
      </c>
      <c r="E8" s="11">
        <v>1600.9</v>
      </c>
    </row>
    <row r="9" spans="1:5" x14ac:dyDescent="0.3">
      <c r="A9" s="8">
        <v>46142</v>
      </c>
      <c r="B9" s="10" t="s">
        <v>66</v>
      </c>
      <c r="C9" s="10"/>
      <c r="D9" s="10" t="s">
        <v>67</v>
      </c>
      <c r="E9" s="11">
        <v>12668</v>
      </c>
    </row>
    <row r="10" spans="1:5" x14ac:dyDescent="0.3">
      <c r="A10" s="8">
        <v>46181</v>
      </c>
      <c r="B10" s="10" t="s">
        <v>85</v>
      </c>
      <c r="C10" s="10"/>
      <c r="D10" s="10" t="s">
        <v>86</v>
      </c>
      <c r="E10" s="11">
        <v>17.93</v>
      </c>
    </row>
    <row r="11" spans="1:5" x14ac:dyDescent="0.3">
      <c r="A11" s="8">
        <v>46262</v>
      </c>
      <c r="B11" s="10" t="s">
        <v>66</v>
      </c>
      <c r="C11" s="10"/>
      <c r="D11" s="10" t="s">
        <v>67</v>
      </c>
      <c r="E11" s="11">
        <v>12666</v>
      </c>
    </row>
    <row r="12" spans="1:5" x14ac:dyDescent="0.3">
      <c r="A12" s="8"/>
      <c r="B12" s="10"/>
      <c r="C12" s="10"/>
      <c r="D12" s="10"/>
      <c r="E12" s="18"/>
    </row>
    <row r="13" spans="1:5" x14ac:dyDescent="0.3">
      <c r="A13" s="8"/>
      <c r="B13" s="10"/>
      <c r="C13" s="10"/>
      <c r="D13" s="10"/>
      <c r="E13" s="11"/>
    </row>
    <row r="14" spans="1:5" x14ac:dyDescent="0.3">
      <c r="A14" s="8"/>
      <c r="B14" s="10"/>
      <c r="C14" s="10"/>
      <c r="D14" s="10"/>
      <c r="E14" s="11"/>
    </row>
    <row r="15" spans="1:5" x14ac:dyDescent="0.3">
      <c r="A15" s="8"/>
      <c r="B15" s="10"/>
      <c r="C15" s="10"/>
      <c r="D15" s="10"/>
      <c r="E15" s="11"/>
    </row>
    <row r="16" spans="1:5" x14ac:dyDescent="0.3">
      <c r="A16" s="8"/>
      <c r="B16" s="10"/>
      <c r="C16" s="10"/>
      <c r="D16" s="10"/>
      <c r="E16" s="11"/>
    </row>
    <row r="17" spans="1:5" x14ac:dyDescent="0.3">
      <c r="A17" s="8"/>
      <c r="B17" s="10"/>
      <c r="C17" s="10"/>
      <c r="D17" s="10"/>
      <c r="E17" s="11"/>
    </row>
    <row r="18" spans="1:5" x14ac:dyDescent="0.3">
      <c r="A18" s="8"/>
      <c r="B18" s="10"/>
      <c r="C18" s="10"/>
      <c r="D18" s="14" t="s">
        <v>35</v>
      </c>
      <c r="E18" s="13">
        <f>SUM(E7:E17)</f>
        <v>40757.11</v>
      </c>
    </row>
    <row r="19" spans="1:5" x14ac:dyDescent="0.3">
      <c r="A19" s="8"/>
      <c r="B19" s="10"/>
      <c r="C19" s="10"/>
      <c r="D19" s="10"/>
      <c r="E19" s="11"/>
    </row>
    <row r="20" spans="1:5" x14ac:dyDescent="0.3">
      <c r="A20" s="10"/>
      <c r="B20" s="14" t="s">
        <v>31</v>
      </c>
      <c r="C20" s="10"/>
      <c r="D20" s="10"/>
      <c r="E20" s="11"/>
    </row>
    <row r="21" spans="1:5" x14ac:dyDescent="0.3">
      <c r="A21" s="10"/>
      <c r="B21" s="10"/>
      <c r="C21" s="12"/>
      <c r="D21" s="12"/>
      <c r="E21" s="13"/>
    </row>
    <row r="22" spans="1:5" x14ac:dyDescent="0.3">
      <c r="A22" s="10"/>
      <c r="B22" s="10"/>
      <c r="C22" s="10"/>
      <c r="D22" s="12" t="s">
        <v>33</v>
      </c>
      <c r="E22" s="20">
        <v>40757.11</v>
      </c>
    </row>
    <row r="23" spans="1:5" x14ac:dyDescent="0.3">
      <c r="A23" s="10"/>
      <c r="B23" s="10"/>
      <c r="C23" s="10"/>
      <c r="D23" s="10"/>
      <c r="E23" s="11"/>
    </row>
    <row r="24" spans="1:5" x14ac:dyDescent="0.3">
      <c r="A24" s="10"/>
      <c r="B24" s="10"/>
      <c r="C24" s="10"/>
      <c r="D24" s="12" t="s">
        <v>32</v>
      </c>
      <c r="E24" s="13">
        <v>-11151.67</v>
      </c>
    </row>
    <row r="25" spans="1:5" x14ac:dyDescent="0.3">
      <c r="A25" s="10"/>
      <c r="B25" s="10"/>
      <c r="C25" s="10"/>
      <c r="D25" s="10"/>
      <c r="E25" s="11"/>
    </row>
    <row r="26" spans="1:5" x14ac:dyDescent="0.3">
      <c r="A26" s="10"/>
      <c r="B26" s="10"/>
      <c r="C26" s="10"/>
      <c r="D26" s="10"/>
      <c r="E26" s="24">
        <f>SUM(E22:E25)</f>
        <v>29605.440000000002</v>
      </c>
    </row>
    <row r="27" spans="1:5" x14ac:dyDescent="0.3">
      <c r="A27" s="10"/>
      <c r="B27" s="10"/>
      <c r="C27" s="10"/>
      <c r="D27" s="10"/>
      <c r="E27" s="11"/>
    </row>
    <row r="28" spans="1:5" x14ac:dyDescent="0.3">
      <c r="A28" s="10"/>
      <c r="B28" s="14"/>
      <c r="C28" s="14"/>
      <c r="D28" s="14"/>
      <c r="E28" s="13"/>
    </row>
    <row r="29" spans="1:5" x14ac:dyDescent="0.3">
      <c r="A29" s="10"/>
      <c r="B29" s="14"/>
      <c r="C29" s="14"/>
      <c r="D29" s="14" t="s">
        <v>107</v>
      </c>
      <c r="E29" s="13">
        <v>23295.01</v>
      </c>
    </row>
    <row r="30" spans="1:5" x14ac:dyDescent="0.3">
      <c r="A30" s="10"/>
      <c r="B30" s="10"/>
      <c r="C30" s="10"/>
      <c r="D30" s="10"/>
      <c r="E30" s="11"/>
    </row>
    <row r="31" spans="1:5" x14ac:dyDescent="0.3">
      <c r="A31" s="10"/>
      <c r="B31" s="10"/>
      <c r="C31" s="10"/>
      <c r="D31" s="14" t="s">
        <v>34</v>
      </c>
      <c r="E31" s="13">
        <v>6310.43</v>
      </c>
    </row>
    <row r="32" spans="1:5" x14ac:dyDescent="0.3">
      <c r="A32" s="10"/>
      <c r="B32" s="10"/>
      <c r="C32" s="10"/>
      <c r="D32" s="10"/>
      <c r="E32" s="10"/>
    </row>
    <row r="33" spans="1:5" x14ac:dyDescent="0.3">
      <c r="A33" s="10"/>
      <c r="B33" s="10"/>
      <c r="C33" s="10"/>
      <c r="D33" s="10"/>
      <c r="E33" s="15">
        <f>SUM(E29:E32)</f>
        <v>29605.439999999999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Elwyn Gwilym</dc:creator>
  <cp:lastModifiedBy>Elwyn Gwilym</cp:lastModifiedBy>
  <cp:lastPrinted>2026-09-04T07:14:48Z</cp:lastPrinted>
  <dcterms:created xsi:type="dcterms:W3CDTF">2020-04-21T08:35:35Z</dcterms:created>
  <dcterms:modified xsi:type="dcterms:W3CDTF">2026-09-04T07:16:08Z</dcterms:modified>
</cp:coreProperties>
</file>